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D:\NRHM File\MIS Report\MIS 2022-23\3rd Quarter MIS Report 2022-23\3rd Quarter MIS Report 2022-23\"/>
    </mc:Choice>
  </mc:AlternateContent>
  <xr:revisionPtr revIDLastSave="0" documentId="13_ncr:1_{1BB055AA-FE6D-4C75-9F09-17F2A8506215}" xr6:coauthVersionLast="47" xr6:coauthVersionMax="47" xr10:uidLastSave="{00000000-0000-0000-0000-000000000000}"/>
  <bookViews>
    <workbookView xWindow="-120" yWindow="-120" windowWidth="20730" windowHeight="11160" xr2:uid="{00000000-000D-0000-FFFF-FFFF00000000}"/>
  </bookViews>
  <sheets>
    <sheet name="MIS Report" sheetId="1" r:id="rId1"/>
    <sheet name="Sheet1" sheetId="2" r:id="rId2"/>
  </sheets>
  <definedNames>
    <definedName name="_xlnm._FilterDatabase" localSheetId="0" hidden="1">'MIS Report'!$A$1:$M$236</definedName>
    <definedName name="_xlnm.Print_Area" localSheetId="0">'MIS Report'!$A$1:$M$236</definedName>
    <definedName name="_xlnm.Print_Titles" localSheetId="0">'MIS Report'!$4:$4</definedName>
    <definedName name="Z_2EBB09E0_67DA_41E9_8265_00F5B0C54C78_.wvu.PrintArea" localSheetId="0" hidden="1">'MIS Report'!$A$1:$M$236</definedName>
    <definedName name="Z_2EBB09E0_67DA_41E9_8265_00F5B0C54C78_.wvu.PrintTitles" localSheetId="0" hidden="1">'MIS Report'!$4:$4</definedName>
    <definedName name="Z_5C8A204A_8BF3_4F72_877E_C51AF3345954_.wvu.PrintArea" localSheetId="0" hidden="1">'MIS Report'!$A$1:$L$236</definedName>
    <definedName name="Z_5C8A204A_8BF3_4F72_877E_C51AF3345954_.wvu.PrintTitles" localSheetId="0" hidden="1">'MIS Report'!$4:$4</definedName>
    <definedName name="Z_67DA9FA9_CE6F_42D4_8C07_EAA26FE589AF_.wvu.PrintArea" localSheetId="0" hidden="1">'MIS Report'!$A$1:$M$236</definedName>
    <definedName name="Z_67DA9FA9_CE6F_42D4_8C07_EAA26FE589AF_.wvu.PrintTitles" localSheetId="0" hidden="1">'MIS Report'!$4:$4</definedName>
    <definedName name="Z_85BE1F0F_E626_4557_8C18_E619092754FC_.wvu.PrintArea" localSheetId="0" hidden="1">'MIS Report'!$A$1:$L$236</definedName>
    <definedName name="Z_85BE1F0F_E626_4557_8C18_E619092754FC_.wvu.PrintTitles" localSheetId="0" hidden="1">'MIS Report'!$4:$4</definedName>
  </definedNames>
  <calcPr calcId="181029"/>
  <customWorkbookViews>
    <customWorkbookView name="Nabeel Ahmed - Personal View" guid="{2EBB09E0-67DA-41E9-8265-00F5B0C54C78}" mergeInterval="0" personalView="1" maximized="1" xWindow="-8" yWindow="-8" windowWidth="1382" windowHeight="744" activeSheetId="1"/>
    <customWorkbookView name="Nikhil Utture - Personal View" guid="{5C8A204A-8BF3-4F72-877E-C51AF3345954}" mergeInterval="0" personalView="1" maximized="1" windowWidth="1362" windowHeight="523" activeSheetId="1"/>
    <customWorkbookView name="levovo - Personal View" guid="{85BE1F0F-E626-4557-8C18-E619092754FC}" mergeInterval="0" personalView="1" maximized="1" xWindow="1" yWindow="1" windowWidth="1440" windowHeight="670" activeSheetId="1"/>
    <customWorkbookView name="HCL - Personal View" guid="{67DA9FA9-CE6F-42D4-8C07-EAA26FE589AF}" mergeInterval="0" personalView="1" maximized="1" xWindow="1" yWindow="1" windowWidth="1280" windowHeight="794" activeSheetId="1"/>
  </customWorkbookViews>
  <fileRecoveryPr autoRecover="0"/>
</workbook>
</file>

<file path=xl/calcChain.xml><?xml version="1.0" encoding="utf-8"?>
<calcChain xmlns="http://schemas.openxmlformats.org/spreadsheetml/2006/main">
  <c r="J30" i="1" l="1"/>
  <c r="J37" i="1" s="1"/>
  <c r="K37" i="1"/>
  <c r="J34" i="1"/>
  <c r="J215" i="1"/>
  <c r="J61" i="1"/>
  <c r="J199" i="1"/>
  <c r="J78" i="1"/>
  <c r="J74" i="1"/>
  <c r="J65" i="1"/>
  <c r="J63" i="1"/>
  <c r="J62" i="1"/>
  <c r="H133" i="1" l="1"/>
  <c r="G164" i="1" l="1"/>
  <c r="G158" i="1"/>
  <c r="H37" i="1"/>
  <c r="H199" i="1"/>
  <c r="H45" i="1" l="1"/>
  <c r="H192" i="1" l="1"/>
  <c r="H233" i="1" l="1"/>
  <c r="H164" i="1"/>
  <c r="H158" i="1"/>
  <c r="H139" i="1"/>
  <c r="H29" i="1"/>
</calcChain>
</file>

<file path=xl/sharedStrings.xml><?xml version="1.0" encoding="utf-8"?>
<sst xmlns="http://schemas.openxmlformats.org/spreadsheetml/2006/main" count="449" uniqueCount="336">
  <si>
    <t>Sl. No</t>
  </si>
  <si>
    <t>Action Point</t>
  </si>
  <si>
    <t>Difference</t>
  </si>
  <si>
    <t>Administrative structure of State/ UTs</t>
  </si>
  <si>
    <t>Number of Districts</t>
  </si>
  <si>
    <t>Number of Blocks</t>
  </si>
  <si>
    <t>Number of Gram Panchayats</t>
  </si>
  <si>
    <t xml:space="preserve">Number of Rogi Kalyan Samitis registered </t>
  </si>
  <si>
    <t>District Hospitals (DHs)</t>
  </si>
  <si>
    <t>CHCs</t>
  </si>
  <si>
    <t>Other than CHC at or above block level but below District Level</t>
  </si>
  <si>
    <t>PHCs</t>
  </si>
  <si>
    <t>Other Health facilities above SC but below block level (may include APHC etc.)</t>
  </si>
  <si>
    <t>Total</t>
  </si>
  <si>
    <t>6th module &amp; 7th module</t>
  </si>
  <si>
    <t>Round 1</t>
  </si>
  <si>
    <t>Round 2</t>
  </si>
  <si>
    <t>Round 3</t>
  </si>
  <si>
    <t>Round 4</t>
  </si>
  <si>
    <t>Total number of Monthly Village Health &amp; Nutrition Days (VHNDs) held  in the state during</t>
  </si>
  <si>
    <t xml:space="preserve">Number of Village Health Sanitation &amp; Nutrition Committee (VHSNC) Constituted </t>
  </si>
  <si>
    <t>Sub Centre</t>
  </si>
  <si>
    <t>VHSNC</t>
  </si>
  <si>
    <t>Other trainings (specify the type of training and the no. of personnel trained)</t>
  </si>
  <si>
    <t>PHC</t>
  </si>
  <si>
    <t xml:space="preserve">Number of SCs </t>
  </si>
  <si>
    <t xml:space="preserve">Number of SCs which are functional </t>
  </si>
  <si>
    <t>With Second ANM</t>
  </si>
  <si>
    <t xml:space="preserve">Primary Health Centres (PHCs) </t>
  </si>
  <si>
    <t xml:space="preserve">Number of PHCs </t>
  </si>
  <si>
    <t xml:space="preserve">Total Number of PHCs functioning as 24x7 basis </t>
  </si>
  <si>
    <t>Number of PHCs where 3 Staff Nurses have been posted</t>
  </si>
  <si>
    <t>Functioning 24X7 as on date</t>
  </si>
  <si>
    <t>Strengthened with 3 Staff Nurses</t>
  </si>
  <si>
    <t>Community Health Centre(CHCs)</t>
  </si>
  <si>
    <t xml:space="preserve">Number of Community Health Centre </t>
  </si>
  <si>
    <t xml:space="preserve">Facilities other than CHC at or above block level but below District Level </t>
  </si>
  <si>
    <t>Functioning with three Staff Nurses</t>
  </si>
  <si>
    <t>Number of CHCs</t>
  </si>
  <si>
    <t>Selected for upgradation to IPHS</t>
  </si>
  <si>
    <t>Facility survey  completed 
(Include others also)</t>
  </si>
  <si>
    <t>Physical upgradation started to IPHS</t>
  </si>
  <si>
    <t>Physical upgradation completed to IPHS</t>
  </si>
  <si>
    <t xml:space="preserve">Number of District Hospitals </t>
  </si>
  <si>
    <t>Number of District level Health Facilities other than District Hospital</t>
  </si>
  <si>
    <t>At PHC level</t>
  </si>
  <si>
    <t>Other than PHC</t>
  </si>
  <si>
    <t>At CHC level</t>
  </si>
  <si>
    <t>Other than CHC</t>
  </si>
  <si>
    <t>State Programme Management Units, District PMU &amp; Block PMU under NRHM</t>
  </si>
  <si>
    <t>SDHs</t>
  </si>
  <si>
    <t>DHs</t>
  </si>
  <si>
    <t>Any other Refferal service</t>
  </si>
  <si>
    <t>others (please specify)</t>
  </si>
  <si>
    <t>Ayurveda Yoga Unani Siddha Homeopathy (AYUSH)</t>
  </si>
  <si>
    <t>Whether AYUSH Person included in (Y/N)</t>
  </si>
  <si>
    <t>Health Society</t>
  </si>
  <si>
    <t>State Health Mission</t>
  </si>
  <si>
    <t>Rogi Kalyan Samities</t>
  </si>
  <si>
    <t>ASHA Training</t>
  </si>
  <si>
    <t>Number where AYUSH facilities is available as on date</t>
  </si>
  <si>
    <t xml:space="preserve">DH </t>
  </si>
  <si>
    <t>CHC</t>
  </si>
  <si>
    <t>other than CHC at or above block level but below district level</t>
  </si>
  <si>
    <t>other health facilities above SC but below block level</t>
  </si>
  <si>
    <t>Number of contractual appointments under NRHM</t>
  </si>
  <si>
    <t>AYUSH Doctors</t>
  </si>
  <si>
    <t>AYUSH Paramedical Staff</t>
  </si>
  <si>
    <t>other level</t>
  </si>
  <si>
    <t>Under RBSK</t>
  </si>
  <si>
    <t>AYUSH components included in NRHM PIP (Y/N)</t>
  </si>
  <si>
    <t>Others etc.</t>
  </si>
  <si>
    <t>Programme Management Unit (SPMU) set up at State level (Y/N)</t>
  </si>
  <si>
    <t>No. of Million+ cities</t>
  </si>
  <si>
    <t>No. of 1 Lakh to 10 Lakh population cities</t>
  </si>
  <si>
    <t>No. of 50000 to 1 Lakh population cities</t>
  </si>
  <si>
    <t>No. of District HQ (&gt;30000 &amp; &lt;50000 Population)</t>
  </si>
  <si>
    <t>No. of cities which have completed mapping of urban health facilities</t>
  </si>
  <si>
    <t>Cities where mapping of urban health facilities has been completed</t>
  </si>
  <si>
    <t>No. of cities which have completed identification/mapping of urban slums</t>
  </si>
  <si>
    <t>Cities where identification/mapping of urban slums has been completed</t>
  </si>
  <si>
    <t>UCHCs</t>
  </si>
  <si>
    <t>UPHCs</t>
  </si>
  <si>
    <t>Number of Rogi Kalyan Samities (RKS) meeting held</t>
  </si>
  <si>
    <t>Number of ASHAs selected (Rural) during</t>
  </si>
  <si>
    <t>Number of ASHAs selected (Urban) during</t>
  </si>
  <si>
    <t>Total number of Urban ASHA trained in Induction module</t>
  </si>
  <si>
    <t>Total number of Urban ASHA trained in 6th &amp; 7th Module</t>
  </si>
  <si>
    <t>Number of ASHAs (Urban) in position with Drug kits</t>
  </si>
  <si>
    <t>Total number of Monthly Urban Health &amp; Nutrition Days (UHNDs) held  in the state during</t>
  </si>
  <si>
    <t>Number of Mahila Arogya Samitis (MAS) formed</t>
  </si>
  <si>
    <t>Number of MAS trained</t>
  </si>
  <si>
    <t>Number of Joint Account operational at SCs &amp; VHSNCs (Rural)</t>
  </si>
  <si>
    <t>Number of RKS members trained on functioning of RKS (Urban)</t>
  </si>
  <si>
    <t>Any Other (Pls. Specify)</t>
  </si>
  <si>
    <t xml:space="preserve">UPHCs functional with minimum staffing &amp; service package
</t>
  </si>
  <si>
    <t>Urban CHCs (UCHCs)</t>
  </si>
  <si>
    <t xml:space="preserve">Number of Urban Community Health Centre </t>
  </si>
  <si>
    <t>Number of Medical Officers (Part time) at UPHC</t>
  </si>
  <si>
    <t>Number of Specialists at UCHC</t>
  </si>
  <si>
    <t>Number of Specialists (Full Time) at Maternity Home</t>
  </si>
  <si>
    <t>Number of Specialists (Part Time) at Maternity Home</t>
  </si>
  <si>
    <t>Number of Staff Nurses (SNs) at UPHC</t>
  </si>
  <si>
    <t>Number of ANM at UPHC</t>
  </si>
  <si>
    <t>Number of LHV at UPHC</t>
  </si>
  <si>
    <t>Number of Public Health Manager at UPHC</t>
  </si>
  <si>
    <t>No. of staff at SPMU Level</t>
  </si>
  <si>
    <t>No. of staff at DPMU Level</t>
  </si>
  <si>
    <t>No. of staff at CPMU Level</t>
  </si>
  <si>
    <t>Functional SQAU</t>
  </si>
  <si>
    <t>Number of monitoring/ supportive visits conducted by SQAU to Urban Health Facilities</t>
  </si>
  <si>
    <t>No. of functional DQAUs in the State</t>
  </si>
  <si>
    <t>Number of monitoring/ supportive visits conducted by DQAU to Urban Health Facilities</t>
  </si>
  <si>
    <t>National Health Mission</t>
  </si>
  <si>
    <t>No. of cities where vulnerability mapping completed</t>
  </si>
  <si>
    <t xml:space="preserve">Institutional Framework of NHM </t>
  </si>
  <si>
    <t>No. of MOs undergone Orientation/Training under NUHM</t>
  </si>
  <si>
    <t>No. of ANMs undergone Orientation/Training under NUHM</t>
  </si>
  <si>
    <t>No. of Program Management Staff undergone Orientation/Training under NUHM</t>
  </si>
  <si>
    <t>No. of person of ULBs undergone Orientation/Training under NUHM</t>
  </si>
  <si>
    <t>City Planning &amp; Mapping (Facility, Slum &amp; Vulnerability) under NUHM</t>
  </si>
  <si>
    <t>Program Management Staff under NUHM</t>
  </si>
  <si>
    <t>No. of SQAC meetings held</t>
  </si>
  <si>
    <t>Number of review meetings conducted by SQAU</t>
  </si>
  <si>
    <t>No. of DQAC meetings held</t>
  </si>
  <si>
    <t>Number of review meetings conducted by DQAU</t>
  </si>
  <si>
    <t>No. of SNs undergone Orientation/Training</t>
  </si>
  <si>
    <t>Operationalization of Maternity Homes</t>
  </si>
  <si>
    <t>Operationalization of UCHCs</t>
  </si>
  <si>
    <t>Operationalization of UPHC - In government building (under NUHM)</t>
  </si>
  <si>
    <t>Operationalization of UPHC - In rented building (under NUHM)</t>
  </si>
  <si>
    <t>Total UPHCs operational under NUHM</t>
  </si>
  <si>
    <t>Number of ASHAs (Urban) in position with HBNC kits</t>
  </si>
  <si>
    <t>Orientation Training under NUHM</t>
  </si>
  <si>
    <t>Cities where vulnerability mapping has been completed</t>
  </si>
  <si>
    <t>No. of Pharmacist undergone Orientation/Training under NUHM</t>
  </si>
  <si>
    <t>No. of LTs undergone Orientation/Training under NUHM</t>
  </si>
  <si>
    <t>State QA</t>
  </si>
  <si>
    <t>District QA</t>
  </si>
  <si>
    <t>Number of Health Kiosks</t>
  </si>
  <si>
    <t>Guidance Notes</t>
  </si>
  <si>
    <t>Number of MAS monthly review meetings held</t>
  </si>
  <si>
    <t>No. of cities approved under NUHM &amp; started implementation</t>
  </si>
  <si>
    <t>No. of staff approved under NUHM RoP. And no. of staff in-position as on date.</t>
  </si>
  <si>
    <t>Any other staff (technical or non-technical)</t>
  </si>
  <si>
    <t>Number of ASHAs trained in urban induction.</t>
  </si>
  <si>
    <t>Number of ASHAs trained in urban 6th &amp; 7th modules</t>
  </si>
  <si>
    <t>No. of MAS approved under NUHM RoP.                                                                                          No. of MAS formed till date.</t>
  </si>
  <si>
    <t>Total number of MAS trained</t>
  </si>
  <si>
    <t>No. of personnel orientated/trained on NUHM against the total approved in RoP</t>
  </si>
  <si>
    <t>Auto-Calculation (formulae already placed) - No input required</t>
  </si>
  <si>
    <t>1 MO (full-time), 2 SN, 2 ANM, 1 Pharmacist, 1 LT;
OPD (Min. 6hrs), RMNCH+A services, referral services, basic lab services.</t>
  </si>
  <si>
    <t>No. and name of urban innovations projects started against approved in RoP.</t>
  </si>
  <si>
    <t>No. and name of PPP projects started against approved in RoP.
Whether, the ongoing projects are evaluated or not?</t>
  </si>
  <si>
    <t>Quality Assurance Mechanism under NUHM</t>
  </si>
  <si>
    <t>No. of MAS meetings held</t>
  </si>
  <si>
    <t>Maternity Homes</t>
  </si>
  <si>
    <t>At UPHC</t>
  </si>
  <si>
    <t>At UCHC</t>
  </si>
  <si>
    <t>At Maternity Home</t>
  </si>
  <si>
    <t>Number of Pharmacist</t>
  </si>
  <si>
    <t>Number of Lab Techician</t>
  </si>
  <si>
    <t>Number of Paramedics (others)</t>
  </si>
  <si>
    <t>Number of Medical Officers (Full time)</t>
  </si>
  <si>
    <t xml:space="preserve">No. of RKS meetings held at UPHC </t>
  </si>
  <si>
    <t>No. of UPHCs where RKS has been registered against the total approved in RoP</t>
  </si>
  <si>
    <t>No. of UCHCs where RKS has been registered against the total approved in RoP</t>
  </si>
  <si>
    <t>No. of ASHAs provided drug kits under NUHM.</t>
  </si>
  <si>
    <t>No. of RKS members trained against the total approved in RoP under NUHM</t>
  </si>
  <si>
    <t>No. of PHCs where RKS has been registered</t>
  </si>
  <si>
    <t>Funds utilised by all the Village Health Sanitation &amp; Nutrition Committee (VHSNC)</t>
  </si>
  <si>
    <t>Number of Districts where DPMU is established</t>
  </si>
  <si>
    <t>Number of MMUs/MHUs in the State/UT under NUHM</t>
  </si>
  <si>
    <t>Total no. of MMU &amp; MHU under NRHM</t>
  </si>
  <si>
    <t>Total no. of MMU &amp; MHU under NUHM</t>
  </si>
  <si>
    <t>Outreach services by a MO and her/his team in areas where no outreach services exist</t>
  </si>
  <si>
    <t>Specialists include Surgeons, Obs &amp; Gynae, Physicians, Paediatricians &amp; Anaesthetist</t>
  </si>
  <si>
    <t>Number of Pharmacist under NRHM</t>
  </si>
  <si>
    <t>Number of Lab Technicians under NRHM</t>
  </si>
  <si>
    <t>Number of Paramedics (others) under NRHM</t>
  </si>
  <si>
    <t>Others include Radiographer, Dietician, Ophthalmic Assistant, Dental Assistant, Cold chain &amp; vaccine logistic Assistant, OT Technician, Rehab worker, Counsellor</t>
  </si>
  <si>
    <t>FRU is a facility having i) Emergency Obstetric care including  surgical interventions like Caesarean sections; ii) new born care facility; &amp; iii) blood storage facility on a 24 hr basis</t>
  </si>
  <si>
    <t xml:space="preserve">No. of RKS meetings held at UCHC </t>
  </si>
  <si>
    <t>GDMOs include MBBS Doctors only</t>
  </si>
  <si>
    <t>Innovation at State Level (NUHM)</t>
  </si>
  <si>
    <t>PPP Initiatives at state level (NUHM)</t>
  </si>
  <si>
    <t>Number</t>
  </si>
  <si>
    <t>Amount (in Rs)</t>
  </si>
  <si>
    <t>Funds released to all the Village Health Sanitation &amp; Nutrition Committee (VHSNC)</t>
  </si>
  <si>
    <t>Funds released to all the Mahila Arogya Samitis (MAS)</t>
  </si>
  <si>
    <t>Funds utilised by all the Mahila Arogya Samitis (MAS)</t>
  </si>
  <si>
    <t>Sub Centres (SC's) / Health Kiosks</t>
  </si>
  <si>
    <t>24X7 Services</t>
  </si>
  <si>
    <t>Total APHCs, PHCs, CHCs &amp; other Sub District facilities functional as 24X7 basis under NRHM</t>
  </si>
  <si>
    <t>Total UCHCs &amp; Maternity Homes functional as 24X7 basis under NUHM</t>
  </si>
  <si>
    <t>No. of PHC approved in govt. building in RoP. No. of PHC functional in govt. building</t>
  </si>
  <si>
    <t>No. of PHC approved in rented building in RoP. No. of PHC functional in rented building</t>
  </si>
  <si>
    <t>Total Number of CHCs functioning as 24x7 basis</t>
  </si>
  <si>
    <t>Functioning 24X7</t>
  </si>
  <si>
    <t xml:space="preserve">No. of CHC approved in RoP. No. of CHC functional </t>
  </si>
  <si>
    <t>Total number of facilities operational as FRUs</t>
  </si>
  <si>
    <t>No. of maternity homes approved in RoP. No. of maternity homes  functional</t>
  </si>
  <si>
    <t>Number of Blocks where BPMU Established</t>
  </si>
  <si>
    <t>Number of District Programme Manager (Managerial) under NRHM</t>
  </si>
  <si>
    <t>Number of District Accounts Manager (Accounts) under NRHM</t>
  </si>
  <si>
    <t>Number of District Data Manager (MIS) under NRHM</t>
  </si>
  <si>
    <t>Number of ASHAs in position (Rural + Urban)</t>
  </si>
  <si>
    <t>This number should be less than number of ASHAs (Rural) in position i.e. point no. 19.1</t>
  </si>
  <si>
    <t>This should be different from released</t>
  </si>
  <si>
    <t>No. of SCs where any ANM is posted</t>
  </si>
  <si>
    <t>No. of SCs where more than one ANM is posted</t>
  </si>
  <si>
    <t>Total Number of UCHCs functioning as 24x7 basis</t>
  </si>
  <si>
    <t>This also includes SDH</t>
  </si>
  <si>
    <t>No. of health kiosks sanctioned &amp; functional</t>
  </si>
  <si>
    <t>Number of Block Manager under NRHM</t>
  </si>
  <si>
    <t>Number of Accountant under NRHM</t>
  </si>
  <si>
    <t>Number of PHCs where accountant under NRHM</t>
  </si>
  <si>
    <t>Total UPHCs functional as 24X7 basis under NUHM</t>
  </si>
  <si>
    <t>Whether the SQAU is functional under NHM? - Yes / No</t>
  </si>
  <si>
    <t>No. of meetings held. Date when review meeting was held.</t>
  </si>
  <si>
    <t>No. of monitoring visits conduted under NHM</t>
  </si>
  <si>
    <t>No. of meetings held. Date when review meeting was held</t>
  </si>
  <si>
    <t>Whether the DQAU is functional under NHM? - Yes / No</t>
  </si>
  <si>
    <t>Induction module</t>
  </si>
  <si>
    <r>
      <t xml:space="preserve">Number of </t>
    </r>
    <r>
      <rPr>
        <b/>
        <sz val="13"/>
        <rFont val="Bookman Old Style"/>
        <family val="1"/>
      </rPr>
      <t>meetings of State Health Mission</t>
    </r>
    <r>
      <rPr>
        <sz val="13"/>
        <rFont val="Bookman Old Style"/>
        <family val="1"/>
      </rPr>
      <t xml:space="preserve"> held during</t>
    </r>
  </si>
  <si>
    <r>
      <t xml:space="preserve">With </t>
    </r>
    <r>
      <rPr>
        <b/>
        <sz val="13"/>
        <rFont val="Bookman Old Style"/>
        <family val="1"/>
      </rPr>
      <t>atleast</t>
    </r>
    <r>
      <rPr>
        <sz val="13"/>
        <rFont val="Bookman Old Style"/>
        <family val="1"/>
      </rPr>
      <t xml:space="preserve"> one ANM</t>
    </r>
  </si>
  <si>
    <r>
      <t xml:space="preserve">Human Resources Augmented </t>
    </r>
    <r>
      <rPr>
        <b/>
        <u/>
        <sz val="13"/>
        <rFont val="Bookman Old Style"/>
        <family val="1"/>
      </rPr>
      <t>under NHM</t>
    </r>
    <r>
      <rPr>
        <b/>
        <sz val="13"/>
        <rFont val="Bookman Old Style"/>
        <family val="1"/>
      </rPr>
      <t xml:space="preserve"> (on contractual basis)</t>
    </r>
  </si>
  <si>
    <r>
      <t xml:space="preserve">Number of General Duty Medical Officers </t>
    </r>
    <r>
      <rPr>
        <u/>
        <sz val="13"/>
        <rFont val="Bookman Old Style"/>
        <family val="1"/>
      </rPr>
      <t>(GDMOs)</t>
    </r>
    <r>
      <rPr>
        <sz val="13"/>
        <rFont val="Bookman Old Style"/>
        <family val="1"/>
      </rPr>
      <t xml:space="preserve"> i.e. MBBS Doctors under NRHM in position </t>
    </r>
  </si>
  <si>
    <r>
      <t xml:space="preserve">Number of </t>
    </r>
    <r>
      <rPr>
        <u/>
        <sz val="13"/>
        <rFont val="Bookman Old Style"/>
        <family val="1"/>
      </rPr>
      <t>Specialists</t>
    </r>
    <r>
      <rPr>
        <sz val="13"/>
        <rFont val="Bookman Old Style"/>
        <family val="1"/>
      </rPr>
      <t xml:space="preserve"> in position under NRHM</t>
    </r>
  </si>
  <si>
    <r>
      <t xml:space="preserve">Number of </t>
    </r>
    <r>
      <rPr>
        <u/>
        <sz val="13"/>
        <rFont val="Bookman Old Style"/>
        <family val="1"/>
      </rPr>
      <t>Staff Nurses</t>
    </r>
    <r>
      <rPr>
        <sz val="13"/>
        <rFont val="Bookman Old Style"/>
        <family val="1"/>
      </rPr>
      <t xml:space="preserve"> under NRHM</t>
    </r>
  </si>
  <si>
    <r>
      <t xml:space="preserve">Number of </t>
    </r>
    <r>
      <rPr>
        <u/>
        <sz val="13"/>
        <rFont val="Bookman Old Style"/>
        <family val="1"/>
      </rPr>
      <t>ANMs</t>
    </r>
    <r>
      <rPr>
        <sz val="13"/>
        <rFont val="Bookman Old Style"/>
        <family val="1"/>
      </rPr>
      <t xml:space="preserve"> under NRHM</t>
    </r>
  </si>
  <si>
    <r>
      <t xml:space="preserve">Number of </t>
    </r>
    <r>
      <rPr>
        <b/>
        <sz val="13"/>
        <rFont val="Bookman Old Style"/>
        <family val="1"/>
      </rPr>
      <t>Districts equipped with</t>
    </r>
  </si>
  <si>
    <r>
      <rPr>
        <b/>
        <sz val="13"/>
        <rFont val="Bookman Old Style"/>
        <family val="1"/>
      </rPr>
      <t>Mobile Medical Units</t>
    </r>
    <r>
      <rPr>
        <sz val="13"/>
        <rFont val="Bookman Old Style"/>
        <family val="1"/>
      </rPr>
      <t xml:space="preserve"> under NRHM</t>
    </r>
  </si>
  <si>
    <r>
      <rPr>
        <b/>
        <sz val="13"/>
        <rFont val="Bookman Old Style"/>
        <family val="1"/>
      </rPr>
      <t>Mobile Medical/Health Units</t>
    </r>
    <r>
      <rPr>
        <sz val="13"/>
        <rFont val="Bookman Old Style"/>
        <family val="1"/>
      </rPr>
      <t xml:space="preserve"> under NUHM</t>
    </r>
  </si>
  <si>
    <r>
      <t xml:space="preserve">Number of </t>
    </r>
    <r>
      <rPr>
        <b/>
        <sz val="13"/>
        <rFont val="Bookman Old Style"/>
        <family val="1"/>
      </rPr>
      <t xml:space="preserve">MMUs/MMVs </t>
    </r>
    <r>
      <rPr>
        <sz val="13"/>
        <rFont val="Bookman Old Style"/>
        <family val="1"/>
      </rPr>
      <t>in the State/UT under NRHM</t>
    </r>
  </si>
  <si>
    <r>
      <t xml:space="preserve">Total Number of </t>
    </r>
    <r>
      <rPr>
        <b/>
        <sz val="13"/>
        <rFont val="Bookman Old Style"/>
        <family val="1"/>
      </rPr>
      <t xml:space="preserve">MMUs +MHUs </t>
    </r>
    <r>
      <rPr>
        <sz val="13"/>
        <rFont val="Bookman Old Style"/>
        <family val="1"/>
      </rPr>
      <t>in the State/UT under NRHM + NUHM</t>
    </r>
  </si>
  <si>
    <t>Status as On  31.12.2018 (Operational/ Inposition)</t>
  </si>
  <si>
    <t>Y</t>
  </si>
  <si>
    <t>Name of State/UT : MIZORAM</t>
  </si>
  <si>
    <t>Appointment of ASHA</t>
  </si>
  <si>
    <t>Number of Villages</t>
  </si>
  <si>
    <r>
      <t xml:space="preserve">Number of </t>
    </r>
    <r>
      <rPr>
        <b/>
        <sz val="13"/>
        <rFont val="Bookman Old Style"/>
        <family val="1"/>
      </rPr>
      <t>meetings of District Health Missions</t>
    </r>
    <r>
      <rPr>
        <sz val="13"/>
        <rFont val="Bookman Old Style"/>
        <family val="1"/>
      </rPr>
      <t xml:space="preserve"> held during</t>
    </r>
  </si>
  <si>
    <t>Provide cumulative figures for No. of ASHAs selected in the current quarter. Total no. of ASHAs selected to be filled whether currently working or not.</t>
  </si>
  <si>
    <t>Provide cumulative figure of ASHAs selected from inception of program till FY 2021-22</t>
  </si>
  <si>
    <t>Number of ASHAs selected (Urban) since inception of the programme (from FY 2013-14 to till FY 2021-22)</t>
  </si>
  <si>
    <t>Number of ASHA in position (Rural)</t>
  </si>
  <si>
    <t>Number of ASHA in position (Urban)</t>
  </si>
  <si>
    <t>Provide cumulative figures for No. of VHNDs held in the current quarter. The figures of VHNDs conducted in the last quarter to be added in the current quarter for FY 2021-22</t>
  </si>
  <si>
    <t>Provide cumulative figures for No. of UHNDs held in the current quarter. The figures of UHNDs conducted in the last quarter to be added in the current quarter for FY 2021-22</t>
  </si>
  <si>
    <t>Provide cumulative figure of UHNDs held from inception of program to till FY 2021-22</t>
  </si>
  <si>
    <t>Number of Special ourtreach camps held (Urban) during</t>
  </si>
  <si>
    <t>Provide cumulative figures for No. of special outreach held in the current quarter. The figures of special outreach conducted in the last quarter to be added in the current quarter for FY 2021-22</t>
  </si>
  <si>
    <t>Provide cumulative figure of special outreach held from inception of program to till FY 2021-22</t>
  </si>
  <si>
    <t>Provide figures  for funds released to MAS in current FY</t>
  </si>
  <si>
    <t>Provide figures  for funds utilised in current FY</t>
  </si>
  <si>
    <t>Training on Community action</t>
  </si>
  <si>
    <t>Urban PHCs (UPHCs)</t>
  </si>
  <si>
    <t>No. of staff approved under NUHM RoP. And no. of staff in-position as on date. Only staff approved under NUHM to be added</t>
  </si>
  <si>
    <t>No. of staff approved under NUHM RoP. And no. of staff in-position as on date.Only staff approved under NUHM to be added</t>
  </si>
  <si>
    <t>Ambulance &amp; MMU</t>
  </si>
  <si>
    <t>Approvals as per ROP (2022-23)</t>
  </si>
  <si>
    <t>2022-23</t>
  </si>
  <si>
    <t>Number of ASHAs selected (Rural) since inception of the programme (from FY 2005-06 to till FY 2022-23)</t>
  </si>
  <si>
    <t xml:space="preserve"> </t>
  </si>
  <si>
    <t xml:space="preserve">  </t>
  </si>
  <si>
    <t>Number of ASHAs (Rural) in position with Drug kits since inception of the programme (from FY 2005-06 to till FY 2022-23)</t>
  </si>
  <si>
    <t>Number of ASHAs (Rural) in position with HBNC kits since inception of the programme (from FY 2005-06 to till FY 2022-23)</t>
  </si>
  <si>
    <t>Status as on 30.09.2022
(Operational/ Inposition)</t>
  </si>
  <si>
    <t>Total number of ASHAs (Rural) who have received training in during the Quarter</t>
  </si>
  <si>
    <t>Number of ASHAs (Rural) in position with Drug kits (during current financial year 2022-23)</t>
  </si>
  <si>
    <t>Number of ASHAs (Rural) in position with HBNC kits (during  current financial year 2022-23)</t>
  </si>
  <si>
    <t>Number of ASHAs (Urban) in position with Drug kits since inception of the programme (from FY 2005-06 to till FY 2022-23)</t>
  </si>
  <si>
    <t>Number of ASHAs (Urban) in position with HBNC kits since inception of the programme (from FY 2005-06 to till FY 2022-23)</t>
  </si>
  <si>
    <t>Total number of Special outreach held  in the state since inception 2013-14 to till 2022-23</t>
  </si>
  <si>
    <t>84</t>
  </si>
  <si>
    <t>85</t>
  </si>
  <si>
    <t>86</t>
  </si>
  <si>
    <t>87</t>
  </si>
  <si>
    <t>88</t>
  </si>
  <si>
    <t>89</t>
  </si>
  <si>
    <t>90</t>
  </si>
  <si>
    <t>91</t>
  </si>
  <si>
    <t>93</t>
  </si>
  <si>
    <t>94</t>
  </si>
  <si>
    <t>95</t>
  </si>
  <si>
    <t>96</t>
  </si>
  <si>
    <t>97</t>
  </si>
  <si>
    <t>98</t>
  </si>
  <si>
    <t>108</t>
  </si>
  <si>
    <t>109</t>
  </si>
  <si>
    <t>110</t>
  </si>
  <si>
    <t>111</t>
  </si>
  <si>
    <t>112</t>
  </si>
  <si>
    <t>113</t>
  </si>
  <si>
    <t>Number of Emergency Response Services Operational in the State/UT Under NHM (These include ambulances for which either CAPEX and/or OPEX had been/ are being provided by GoI)</t>
  </si>
  <si>
    <t>Boat</t>
  </si>
  <si>
    <t>Bike</t>
  </si>
  <si>
    <t>Number of Ambulances functioning in the State/UTs not under NHM</t>
  </si>
  <si>
    <t>ALS</t>
  </si>
  <si>
    <t>BLS</t>
  </si>
  <si>
    <t>PTV</t>
  </si>
  <si>
    <t xml:space="preserve">Total </t>
  </si>
  <si>
    <t>114</t>
  </si>
  <si>
    <t xml:space="preserve">If any other category differing from above mentioned calcification. </t>
  </si>
  <si>
    <t>Auto-Calculation (formulae already placed) - No input required.</t>
  </si>
  <si>
    <t>A vehicle ergonomically designed, suitably equipped and appropriately staffed for the transport and treatment of emergency patients requiring invasive airway management / intensive monitoring.</t>
  </si>
  <si>
    <t>A vehicle ergonomically designed, suitably equipped and appropriately staffed for the transport and treatment of patients requiring non-invasive airway management / basic monitoring.</t>
  </si>
  <si>
    <t>Road ambulance designed and equipped for the transport patients who are not expected to become emergency patients.</t>
  </si>
  <si>
    <t>Road Ambulance designed to provide emergent out of hospital medical care to patients when stationary. This vehicle maybe any CMVR approved Category M or L vehicle suitable for the terrain to be used in but will not have the capability to transport patients in supine state or provide them medical care inside the vehicle.</t>
  </si>
  <si>
    <t>Number of Sub Division/ Talukas</t>
  </si>
  <si>
    <t>195 nos of MAS monthly review meeting held</t>
  </si>
  <si>
    <r>
      <t xml:space="preserve"> Reasons for variation in figures
</t>
    </r>
    <r>
      <rPr>
        <sz val="13"/>
        <rFont val="Bookman Old Style"/>
        <family val="1"/>
      </rPr>
      <t>(in this column only)</t>
    </r>
  </si>
  <si>
    <t>1 no of RKS meeting held</t>
  </si>
  <si>
    <t>In Govt building</t>
  </si>
  <si>
    <t>Without ANM</t>
  </si>
  <si>
    <t>Status as on 31.12.2022
(Operational/ Inposition)</t>
  </si>
  <si>
    <t>496 nos of UNHD held during the reporting qtr</t>
  </si>
  <si>
    <t>Fund released to all MAS</t>
  </si>
  <si>
    <t>Fund utilised by all MAS</t>
  </si>
  <si>
    <t>1 MO resigned</t>
  </si>
  <si>
    <t>4 nos of Special outreach camp held during the reporting Qtr</t>
  </si>
  <si>
    <t>ToT on VHSNC,  JAS (MO &amp; HWO</t>
  </si>
  <si>
    <t>Total No. of Monthly Urban Health &amp; Nurtrition Days (UHNDs) held in the state since  inception  2013-14 to till FY 2022-23</t>
  </si>
  <si>
    <t xml:space="preserve"> Fund not yet released</t>
  </si>
  <si>
    <t>Fund not yet utilised</t>
  </si>
  <si>
    <t>Status as On  31.12.2022</t>
  </si>
  <si>
    <t>2185 nos of VHND held during the reporting Qtr</t>
  </si>
  <si>
    <t xml:space="preserve">    </t>
  </si>
  <si>
    <t>22 nos of monitoring visit held during the reporting qtr</t>
  </si>
  <si>
    <t>3 nos of DHM meeting held</t>
  </si>
  <si>
    <t>9 nos of RKS meeting held</t>
  </si>
  <si>
    <t>Altogether 17 nos of RKS meeting held during the Reporting Qtr</t>
  </si>
  <si>
    <t>7 nos of RKS meeting held</t>
  </si>
  <si>
    <t>Community Health Officers in Position AB-HWC</t>
  </si>
  <si>
    <t>Urban Community Health Officers in Position (UCHC) at AB-HWC</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</si>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</sst>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Arial"/>
      <family val="2"/>
    </font>
    <font>
      <b/>
      <sz val="13"/>
      <name val="Bookman Old Style"/>
      <family val="1"/>
    </font>
    <font>
      <sz val="13"/>
      <color theme="1"/>
      <name val="Bookman Old Style"/>
      <family val="1"/>
    </font>
    <font>
      <sz val="13"/>
      <name val="Bookman Old Style"/>
      <family val="1"/>
    </font>
    <font>
      <b/>
      <sz val="13"/>
      <color rgb="FFFF0000"/>
      <name val="Bookman Old Style"/>
      <family val="1"/>
    </font>
    <font>
      <b/>
      <sz val="13"/>
      <color theme="1"/>
      <name val="Bookman Old Style"/>
      <family val="1"/>
    </font>
    <font>
      <b/>
      <u/>
      <sz val="13"/>
      <name val="Bookman Old Style"/>
      <family val="1"/>
    </font>
    <font>
      <u/>
      <sz val="13"/>
      <name val="Bookman Old Style"/>
      <family val="1"/>
    </font>
    <font>
      <sz val="12"/>
      <name val="Bookman Old Style"/>
      <family val="1"/>
    </font>
    <font>
      <sz val="14"/>
      <color theme="1"/>
      <name val="Bookman Old Style"/>
      <family val="1"/>
    </font>
    <font>
      <sz val="14"/>
      <color rgb="FF000000"/>
      <name val="Bookman Old Style"/>
      <family val="1"/>
    </font>
  </fonts>
  <fills count="13">
    <fill>
      <patternFill patternType="none"/>
    </fill>
    <fill>
      <patternFill patternType="gray125"/>
    </fill>
    <fill>
      <patternFill patternType="solid">
        <fgColor theme="5"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3" tint="0.59999389629810485"/>
        <bgColor indexed="64"/>
      </patternFill>
    </fill>
    <fill>
      <patternFill patternType="solid">
        <fgColor theme="1"/>
        <bgColor indexed="64"/>
      </patternFill>
    </fill>
    <fill>
      <patternFill patternType="solid">
        <fgColor theme="9" tint="-0.249977111117893"/>
        <bgColor indexed="64"/>
      </patternFill>
    </fill>
    <fill>
      <patternFill patternType="solid">
        <fgColor rgb="FF92D050"/>
        <bgColor indexed="64"/>
      </patternFill>
    </fill>
    <fill>
      <patternFill patternType="solid">
        <fgColor theme="4"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292">
    <xf numFmtId="0" fontId="0" fillId="0" borderId="0" xfId="0"/>
    <xf numFmtId="0" fontId="3" fillId="0" borderId="0" xfId="0" applyFont="1" applyProtection="1">
      <protection locked="0"/>
    </xf>
    <xf numFmtId="0" fontId="2" fillId="3" borderId="1" xfId="1" applyFont="1" applyFill="1" applyBorder="1" applyAlignment="1" applyProtection="1">
      <alignment horizontal="center" vertical="center"/>
      <protection locked="0"/>
    </xf>
    <xf numFmtId="0" fontId="2" fillId="3" borderId="1" xfId="1" applyFont="1" applyFill="1" applyBorder="1" applyAlignment="1" applyProtection="1">
      <alignment horizontal="center" vertical="center" wrapText="1"/>
      <protection locked="0"/>
    </xf>
    <xf numFmtId="0" fontId="2" fillId="3" borderId="2" xfId="1" applyFont="1" applyFill="1" applyBorder="1" applyAlignment="1" applyProtection="1">
      <alignment horizontal="center" vertical="center" wrapText="1"/>
      <protection locked="0"/>
    </xf>
    <xf numFmtId="0" fontId="4" fillId="5" borderId="1" xfId="1" applyFont="1" applyFill="1" applyBorder="1" applyAlignment="1" applyProtection="1">
      <alignment horizontal="center" vertical="center" wrapText="1"/>
      <protection locked="0"/>
    </xf>
    <xf numFmtId="0" fontId="4" fillId="5" borderId="4" xfId="1" applyFont="1" applyFill="1" applyBorder="1" applyAlignment="1" applyProtection="1">
      <alignment horizontal="center" vertical="center" wrapText="1"/>
      <protection locked="0"/>
    </xf>
    <xf numFmtId="0" fontId="4" fillId="0" borderId="1" xfId="1" applyFont="1" applyBorder="1" applyAlignment="1" applyProtection="1">
      <alignment horizontal="center" vertical="center"/>
      <protection locked="0"/>
    </xf>
    <xf numFmtId="0" fontId="4" fillId="0" borderId="2" xfId="1" applyFont="1" applyBorder="1" applyAlignment="1" applyProtection="1">
      <alignment horizontal="center" vertical="center" wrapText="1"/>
      <protection locked="0"/>
    </xf>
    <xf numFmtId="0" fontId="3" fillId="0" borderId="1" xfId="0" applyFont="1" applyBorder="1" applyProtection="1">
      <protection locked="0"/>
    </xf>
    <xf numFmtId="0" fontId="4" fillId="0" borderId="1" xfId="1" applyFont="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8" borderId="1" xfId="0" applyFont="1" applyFill="1" applyBorder="1" applyAlignment="1" applyProtection="1">
      <alignment horizontal="center" vertical="center"/>
      <protection locked="0"/>
    </xf>
    <xf numFmtId="0" fontId="3" fillId="8" borderId="1" xfId="0" applyFont="1" applyFill="1" applyBorder="1" applyAlignment="1" applyProtection="1">
      <alignment horizontal="center" vertical="center" wrapText="1"/>
      <protection locked="0"/>
    </xf>
    <xf numFmtId="0" fontId="3" fillId="8" borderId="2" xfId="0" applyFont="1" applyFill="1" applyBorder="1" applyAlignment="1" applyProtection="1">
      <alignment horizontal="left" vertical="center" wrapText="1"/>
      <protection locked="0"/>
    </xf>
    <xf numFmtId="0" fontId="4" fillId="8" borderId="1" xfId="0" applyFont="1" applyFill="1" applyBorder="1" applyAlignment="1" applyProtection="1">
      <alignment horizontal="center" vertical="center" wrapText="1"/>
      <protection locked="0"/>
    </xf>
    <xf numFmtId="0" fontId="3" fillId="8" borderId="3" xfId="0" applyFont="1" applyFill="1" applyBorder="1" applyAlignment="1" applyProtection="1">
      <alignment horizontal="left" vertical="center" wrapText="1"/>
      <protection locked="0"/>
    </xf>
    <xf numFmtId="0" fontId="3" fillId="8" borderId="1" xfId="0" applyFont="1" applyFill="1" applyBorder="1" applyAlignment="1" applyProtection="1">
      <alignment horizontal="left" vertical="center" wrapText="1"/>
      <protection locked="0"/>
    </xf>
    <xf numFmtId="0" fontId="4" fillId="9" borderId="1" xfId="1" applyFont="1" applyFill="1" applyBorder="1" applyAlignment="1" applyProtection="1">
      <alignment horizontal="center" vertical="center"/>
      <protection locked="0"/>
    </xf>
    <xf numFmtId="0" fontId="4" fillId="0" borderId="5" xfId="1" applyFont="1" applyBorder="1" applyAlignment="1" applyProtection="1">
      <alignment horizontal="center" vertical="center"/>
      <protection locked="0"/>
    </xf>
    <xf numFmtId="0" fontId="4" fillId="9" borderId="1" xfId="1" applyFont="1" applyFill="1" applyBorder="1" applyAlignment="1" applyProtection="1">
      <alignment horizontal="center" vertical="center" wrapText="1"/>
      <protection locked="0"/>
    </xf>
    <xf numFmtId="0" fontId="4" fillId="0" borderId="5" xfId="1" applyFont="1" applyBorder="1" applyAlignment="1" applyProtection="1">
      <alignment horizontal="center" vertical="center" wrapText="1"/>
      <protection locked="0"/>
    </xf>
    <xf numFmtId="0" fontId="3" fillId="0" borderId="9" xfId="0" applyFont="1" applyBorder="1" applyAlignment="1" applyProtection="1">
      <alignment horizontal="left" vertical="center" wrapText="1"/>
      <protection locked="0"/>
    </xf>
    <xf numFmtId="0" fontId="4" fillId="8" borderId="2"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5" borderId="1" xfId="0" applyFont="1" applyFill="1" applyBorder="1" applyAlignment="1">
      <alignment horizontal="left" vertical="center" wrapText="1"/>
    </xf>
    <xf numFmtId="0" fontId="4" fillId="8" borderId="4"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protection locked="0"/>
    </xf>
    <xf numFmtId="0" fontId="3" fillId="8" borderId="1" xfId="0" applyFont="1" applyFill="1" applyBorder="1" applyAlignment="1">
      <alignment horizontal="left" vertical="center" wrapText="1"/>
    </xf>
    <xf numFmtId="0" fontId="4" fillId="9" borderId="4" xfId="1" applyFont="1" applyFill="1" applyBorder="1" applyAlignment="1" applyProtection="1">
      <alignment horizontal="center" vertical="center" wrapText="1"/>
      <protection locked="0"/>
    </xf>
    <xf numFmtId="0" fontId="3" fillId="0" borderId="1" xfId="0" applyFont="1" applyBorder="1" applyAlignment="1">
      <alignment horizontal="left" vertical="center" wrapText="1"/>
    </xf>
    <xf numFmtId="0" fontId="4" fillId="0" borderId="1" xfId="1" applyFont="1" applyBorder="1" applyAlignment="1" applyProtection="1">
      <alignment vertical="center" wrapText="1"/>
      <protection locked="0"/>
    </xf>
    <xf numFmtId="0" fontId="4" fillId="0" borderId="4" xfId="1" applyFont="1" applyBorder="1" applyAlignment="1" applyProtection="1">
      <alignment horizontal="center" vertical="center" wrapText="1"/>
      <protection locked="0"/>
    </xf>
    <xf numFmtId="0" fontId="3" fillId="0" borderId="1" xfId="0" applyFont="1" applyBorder="1" applyAlignment="1" applyProtection="1">
      <alignment wrapText="1"/>
      <protection locked="0"/>
    </xf>
    <xf numFmtId="0" fontId="4" fillId="8" borderId="5" xfId="1" applyFont="1" applyFill="1" applyBorder="1" applyAlignment="1" applyProtection="1">
      <alignment horizontal="center" vertical="center"/>
      <protection locked="0"/>
    </xf>
    <xf numFmtId="0" fontId="4" fillId="0" borderId="9" xfId="1" applyFont="1" applyBorder="1" applyAlignment="1" applyProtection="1">
      <alignment horizontal="center" vertical="center" wrapText="1"/>
      <protection locked="0"/>
    </xf>
    <xf numFmtId="0" fontId="4" fillId="8" borderId="1" xfId="1" applyFont="1" applyFill="1" applyBorder="1" applyAlignment="1" applyProtection="1">
      <alignment vertical="center" wrapText="1"/>
      <protection locked="0"/>
    </xf>
    <xf numFmtId="0" fontId="3" fillId="8" borderId="1" xfId="0" applyFont="1" applyFill="1" applyBorder="1" applyProtection="1">
      <protection locked="0"/>
    </xf>
    <xf numFmtId="0" fontId="4" fillId="0" borderId="9" xfId="1" applyFont="1" applyBorder="1" applyAlignment="1" applyProtection="1">
      <alignment horizontal="center" vertical="center"/>
      <protection locked="0"/>
    </xf>
    <xf numFmtId="0" fontId="4" fillId="4" borderId="1" xfId="1" applyFont="1" applyFill="1" applyBorder="1" applyAlignment="1" applyProtection="1">
      <alignment horizontal="center" vertical="center"/>
      <protection locked="0"/>
    </xf>
    <xf numFmtId="0" fontId="3" fillId="8" borderId="5" xfId="0" applyFont="1" applyFill="1" applyBorder="1" applyAlignment="1">
      <alignment vertical="center" wrapText="1"/>
    </xf>
    <xf numFmtId="0" fontId="3" fillId="9" borderId="4" xfId="0" applyFont="1" applyFill="1" applyBorder="1" applyAlignment="1" applyProtection="1">
      <alignment horizontal="center" vertical="top" wrapText="1"/>
      <protection locked="0"/>
    </xf>
    <xf numFmtId="0" fontId="3" fillId="0" borderId="1" xfId="0" applyFont="1" applyBorder="1" applyAlignment="1" applyProtection="1">
      <alignment horizontal="center" vertical="center"/>
      <protection locked="0"/>
    </xf>
    <xf numFmtId="0" fontId="6" fillId="8" borderId="2" xfId="0" applyFont="1" applyFill="1" applyBorder="1" applyAlignment="1" applyProtection="1">
      <alignment vertical="center"/>
      <protection locked="0"/>
    </xf>
    <xf numFmtId="0" fontId="4" fillId="9" borderId="4" xfId="1" applyFont="1" applyFill="1" applyBorder="1" applyAlignment="1" applyProtection="1">
      <alignment horizontal="center" vertical="center"/>
      <protection locked="0"/>
    </xf>
    <xf numFmtId="0" fontId="3" fillId="8" borderId="4" xfId="0" quotePrefix="1"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0" borderId="1" xfId="1" applyFont="1" applyBorder="1" applyAlignment="1" applyProtection="1">
      <alignment horizontal="center" vertical="center" wrapText="1"/>
      <protection locked="0"/>
    </xf>
    <xf numFmtId="0" fontId="3" fillId="8" borderId="4" xfId="0" applyFont="1" applyFill="1" applyBorder="1" applyAlignment="1" applyProtection="1">
      <alignment horizontal="center" vertical="center" wrapText="1"/>
      <protection locked="0"/>
    </xf>
    <xf numFmtId="49" fontId="4" fillId="0" borderId="1" xfId="1" applyNumberFormat="1"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10" borderId="0" xfId="0" applyFont="1" applyFill="1" applyProtection="1">
      <protection locked="0"/>
    </xf>
    <xf numFmtId="0" fontId="3" fillId="0" borderId="1" xfId="0" applyFont="1" applyBorder="1" applyAlignment="1" applyProtection="1">
      <alignment vertical="center" wrapText="1"/>
      <protection locked="0"/>
    </xf>
    <xf numFmtId="0" fontId="2" fillId="5" borderId="1" xfId="1" applyFont="1" applyFill="1" applyBorder="1" applyAlignment="1" applyProtection="1">
      <alignment horizontal="center" vertical="center"/>
      <protection locked="0"/>
    </xf>
    <xf numFmtId="0" fontId="4" fillId="8" borderId="4" xfId="1" applyFont="1" applyFill="1" applyBorder="1" applyAlignment="1" applyProtection="1">
      <alignment horizontal="center" vertical="center"/>
      <protection locked="0"/>
    </xf>
    <xf numFmtId="0" fontId="4" fillId="8" borderId="2" xfId="1" applyFont="1" applyFill="1" applyBorder="1" applyAlignment="1" applyProtection="1">
      <alignment horizontal="left" vertical="center" wrapText="1"/>
      <protection locked="0"/>
    </xf>
    <xf numFmtId="0" fontId="4" fillId="0" borderId="4" xfId="1" applyFont="1" applyBorder="1" applyAlignment="1" applyProtection="1">
      <alignment horizontal="center" vertical="center"/>
      <protection locked="0"/>
    </xf>
    <xf numFmtId="0" fontId="4" fillId="8" borderId="4" xfId="0" applyFont="1" applyFill="1" applyBorder="1" applyAlignment="1" applyProtection="1">
      <alignment horizontal="center" vertical="center" wrapText="1"/>
      <protection locked="0"/>
    </xf>
    <xf numFmtId="0" fontId="2" fillId="0" borderId="1" xfId="1" applyFont="1" applyBorder="1" applyAlignment="1" applyProtection="1">
      <alignment horizontal="center" vertical="center"/>
      <protection locked="0"/>
    </xf>
    <xf numFmtId="0" fontId="3" fillId="8" borderId="2" xfId="0" applyFont="1" applyFill="1" applyBorder="1" applyProtection="1">
      <protection locked="0"/>
    </xf>
    <xf numFmtId="0" fontId="4" fillId="8" borderId="4" xfId="1" applyFont="1" applyFill="1" applyBorder="1" applyAlignment="1" applyProtection="1">
      <alignment horizontal="left" vertical="center" wrapText="1"/>
      <protection locked="0"/>
    </xf>
    <xf numFmtId="0" fontId="3" fillId="8" borderId="1" xfId="1" applyFont="1" applyFill="1" applyBorder="1" applyAlignment="1">
      <alignment horizontal="left" vertical="center" wrapText="1"/>
    </xf>
    <xf numFmtId="0" fontId="2" fillId="5" borderId="1" xfId="1" applyFont="1" applyFill="1" applyBorder="1" applyAlignment="1" applyProtection="1">
      <alignment vertical="center"/>
      <protection locked="0"/>
    </xf>
    <xf numFmtId="0" fontId="4" fillId="5" borderId="1" xfId="1" applyFont="1" applyFill="1" applyBorder="1" applyAlignment="1" applyProtection="1">
      <alignment horizontal="center" vertical="center"/>
      <protection locked="0"/>
    </xf>
    <xf numFmtId="0" fontId="3" fillId="8" borderId="2" xfId="0" applyFont="1" applyFill="1" applyBorder="1" applyAlignment="1" applyProtection="1">
      <alignment horizontal="center" vertical="center" wrapText="1"/>
      <protection locked="0"/>
    </xf>
    <xf numFmtId="0" fontId="3" fillId="0" borderId="1" xfId="1" applyFont="1" applyBorder="1" applyAlignment="1" applyProtection="1">
      <alignment horizontal="center" vertical="center"/>
      <protection locked="0"/>
    </xf>
    <xf numFmtId="0" fontId="3" fillId="8" borderId="2" xfId="0" applyFont="1" applyFill="1" applyBorder="1" applyAlignment="1" applyProtection="1">
      <alignment vertical="center" wrapText="1"/>
      <protection locked="0"/>
    </xf>
    <xf numFmtId="0" fontId="3" fillId="8" borderId="1" xfId="0" applyFont="1" applyFill="1" applyBorder="1" applyAlignment="1" applyProtection="1">
      <alignment vertical="center"/>
      <protection locked="0"/>
    </xf>
    <xf numFmtId="0" fontId="4" fillId="9" borderId="13" xfId="1" applyFont="1" applyFill="1" applyBorder="1" applyAlignment="1" applyProtection="1">
      <alignment horizontal="center" vertical="center" wrapText="1"/>
      <protection locked="0"/>
    </xf>
    <xf numFmtId="0" fontId="4" fillId="0" borderId="13" xfId="1" applyFont="1" applyBorder="1" applyAlignment="1" applyProtection="1">
      <alignment horizontal="center" vertical="center"/>
      <protection locked="0"/>
    </xf>
    <xf numFmtId="0" fontId="4" fillId="0" borderId="2" xfId="1" applyFont="1" applyBorder="1" applyAlignment="1" applyProtection="1">
      <alignment vertical="center" wrapText="1"/>
      <protection locked="0"/>
    </xf>
    <xf numFmtId="0" fontId="4" fillId="0" borderId="13" xfId="1" applyFont="1" applyBorder="1" applyAlignment="1" applyProtection="1">
      <alignment horizontal="center" vertical="center" wrapText="1"/>
      <protection locked="0"/>
    </xf>
    <xf numFmtId="0" fontId="4" fillId="0" borderId="3" xfId="1" applyFont="1" applyBorder="1" applyAlignment="1" applyProtection="1">
      <alignment vertical="center" wrapText="1"/>
      <protection locked="0"/>
    </xf>
    <xf numFmtId="0" fontId="4" fillId="11" borderId="1" xfId="1" applyFont="1" applyFill="1" applyBorder="1" applyAlignment="1" applyProtection="1">
      <alignment vertical="center" wrapText="1"/>
      <protection locked="0"/>
    </xf>
    <xf numFmtId="0" fontId="4" fillId="11" borderId="13" xfId="1" applyFont="1" applyFill="1" applyBorder="1" applyAlignment="1" applyProtection="1">
      <alignment horizontal="center" vertical="center"/>
      <protection locked="0"/>
    </xf>
    <xf numFmtId="0" fontId="4" fillId="11" borderId="9" xfId="1" applyFont="1" applyFill="1" applyBorder="1" applyAlignment="1" applyProtection="1">
      <alignment horizontal="center" vertical="center" wrapText="1"/>
      <protection locked="0"/>
    </xf>
    <xf numFmtId="0" fontId="4" fillId="11" borderId="5" xfId="1" applyFont="1" applyFill="1" applyBorder="1" applyAlignment="1" applyProtection="1">
      <alignment horizontal="center" vertical="center"/>
      <protection locked="0"/>
    </xf>
    <xf numFmtId="0" fontId="3" fillId="11" borderId="9" xfId="0" applyFont="1" applyFill="1" applyBorder="1" applyAlignment="1" applyProtection="1">
      <alignment horizontal="center" vertical="center" wrapText="1"/>
      <protection locked="0"/>
    </xf>
    <xf numFmtId="0" fontId="3" fillId="11" borderId="0" xfId="0" applyFont="1" applyFill="1" applyProtection="1">
      <protection locked="0"/>
    </xf>
    <xf numFmtId="0" fontId="3" fillId="7" borderId="1" xfId="0" applyFont="1" applyFill="1" applyBorder="1" applyAlignment="1" applyProtection="1">
      <alignment wrapText="1"/>
      <protection locked="0"/>
    </xf>
    <xf numFmtId="0" fontId="3" fillId="7" borderId="9" xfId="0" applyFont="1" applyFill="1" applyBorder="1" applyAlignment="1" applyProtection="1">
      <alignment horizontal="left" vertical="center" wrapText="1"/>
      <protection locked="0"/>
    </xf>
    <xf numFmtId="0" fontId="3" fillId="7" borderId="1" xfId="0" applyFont="1" applyFill="1" applyBorder="1" applyAlignment="1" applyProtection="1">
      <alignment horizontal="left" vertical="center" wrapText="1"/>
      <protection locked="0"/>
    </xf>
    <xf numFmtId="0" fontId="3" fillId="7" borderId="5" xfId="0" applyFont="1" applyFill="1" applyBorder="1" applyAlignment="1" applyProtection="1">
      <alignment horizontal="left" vertical="center" wrapText="1"/>
      <protection locked="0"/>
    </xf>
    <xf numFmtId="0" fontId="3" fillId="7" borderId="1" xfId="0" applyFont="1" applyFill="1" applyBorder="1" applyAlignment="1" applyProtection="1">
      <alignment horizontal="center" wrapText="1"/>
      <protection locked="0"/>
    </xf>
    <xf numFmtId="0" fontId="9" fillId="0" borderId="1" xfId="1" applyFont="1" applyBorder="1" applyAlignment="1" applyProtection="1">
      <alignment horizontal="center" vertical="center"/>
      <protection locked="0"/>
    </xf>
    <xf numFmtId="0" fontId="4" fillId="8" borderId="2" xfId="1" quotePrefix="1" applyFont="1" applyFill="1" applyBorder="1" applyAlignment="1" applyProtection="1">
      <alignment horizontal="center" vertical="center" wrapText="1"/>
      <protection locked="0"/>
    </xf>
    <xf numFmtId="0" fontId="4" fillId="0" borderId="2" xfId="1" quotePrefix="1" applyFont="1" applyBorder="1" applyAlignment="1" applyProtection="1">
      <alignment horizontal="center" vertical="center" wrapText="1"/>
      <protection locked="0"/>
    </xf>
    <xf numFmtId="0" fontId="4" fillId="0" borderId="2" xfId="1" applyFont="1" applyBorder="1" applyAlignment="1" applyProtection="1">
      <alignment horizontal="left" vertical="center" wrapText="1"/>
      <protection locked="0"/>
    </xf>
    <xf numFmtId="0" fontId="4" fillId="11" borderId="1" xfId="1" applyFont="1" applyFill="1" applyBorder="1" applyAlignment="1" applyProtection="1">
      <alignment horizontal="center" vertical="center" wrapText="1"/>
      <protection locked="0"/>
    </xf>
    <xf numFmtId="0" fontId="3" fillId="7" borderId="0" xfId="0" applyFont="1" applyFill="1" applyProtection="1">
      <protection locked="0"/>
    </xf>
    <xf numFmtId="0" fontId="2" fillId="0" borderId="4" xfId="1" applyFont="1" applyBorder="1" applyAlignment="1" applyProtection="1">
      <alignment horizontal="center" vertical="center"/>
      <protection locked="0"/>
    </xf>
    <xf numFmtId="49" fontId="4" fillId="0" borderId="4" xfId="1" applyNumberFormat="1" applyFont="1" applyBorder="1" applyAlignment="1" applyProtection="1">
      <alignment horizontal="center" vertical="center" wrapText="1"/>
      <protection locked="0"/>
    </xf>
    <xf numFmtId="0" fontId="10" fillId="0" borderId="1" xfId="0" applyFont="1" applyBorder="1" applyAlignment="1" applyProtection="1">
      <alignment horizontal="left" wrapText="1"/>
      <protection locked="0"/>
    </xf>
    <xf numFmtId="0" fontId="10" fillId="0" borderId="1" xfId="0" applyFont="1" applyBorder="1" applyAlignment="1">
      <alignment horizontal="left" vertical="center" wrapText="1"/>
    </xf>
    <xf numFmtId="0" fontId="11" fillId="0" borderId="0" xfId="0" applyFont="1" applyAlignment="1">
      <alignment horizontal="left" vertical="center" wrapText="1"/>
    </xf>
    <xf numFmtId="0" fontId="10" fillId="0" borderId="5" xfId="0" applyFont="1" applyBorder="1" applyAlignment="1">
      <alignment horizontal="left" vertical="center" wrapText="1"/>
    </xf>
    <xf numFmtId="0" fontId="4" fillId="12" borderId="1" xfId="1" applyFont="1" applyFill="1" applyBorder="1" applyAlignment="1" applyProtection="1">
      <alignment horizontal="center" vertical="center" wrapText="1"/>
      <protection locked="0"/>
    </xf>
    <xf numFmtId="0" fontId="3" fillId="8" borderId="5" xfId="0" applyFont="1" applyFill="1" applyBorder="1" applyAlignment="1" applyProtection="1">
      <alignment horizontal="center" vertical="center"/>
      <protection locked="0"/>
    </xf>
    <xf numFmtId="0" fontId="4" fillId="0" borderId="3" xfId="1" applyFont="1" applyBorder="1" applyAlignment="1" applyProtection="1">
      <alignment horizontal="center" vertical="center" wrapText="1"/>
      <protection locked="0"/>
    </xf>
    <xf numFmtId="0" fontId="10" fillId="0" borderId="5" xfId="0" applyFont="1" applyBorder="1" applyAlignment="1">
      <alignment horizontal="left" vertical="center" wrapText="1"/>
    </xf>
    <xf numFmtId="0" fontId="10" fillId="0" borderId="13" xfId="0" applyFont="1" applyBorder="1" applyAlignment="1">
      <alignment horizontal="left" vertical="center" wrapText="1"/>
    </xf>
    <xf numFmtId="49" fontId="4" fillId="0" borderId="6" xfId="1" applyNumberFormat="1" applyFont="1" applyBorder="1" applyAlignment="1" applyProtection="1">
      <alignment horizontal="center" vertical="center" wrapText="1"/>
      <protection locked="0"/>
    </xf>
    <xf numFmtId="49" fontId="4" fillId="0" borderId="7" xfId="1" applyNumberFormat="1" applyFont="1" applyBorder="1" applyAlignment="1" applyProtection="1">
      <alignment horizontal="center" vertical="center" wrapText="1"/>
      <protection locked="0"/>
    </xf>
    <xf numFmtId="49" fontId="4" fillId="0" borderId="8" xfId="1" applyNumberFormat="1" applyFont="1" applyBorder="1" applyAlignment="1" applyProtection="1">
      <alignment horizontal="center" vertical="center" wrapText="1"/>
      <protection locked="0"/>
    </xf>
    <xf numFmtId="49" fontId="4" fillId="0" borderId="10" xfId="1" applyNumberFormat="1" applyFont="1" applyBorder="1" applyAlignment="1" applyProtection="1">
      <alignment horizontal="center" vertical="center" wrapText="1"/>
      <protection locked="0"/>
    </xf>
    <xf numFmtId="49" fontId="4" fillId="0" borderId="0" xfId="1" applyNumberFormat="1" applyFont="1" applyAlignment="1" applyProtection="1">
      <alignment horizontal="center" vertical="center" wrapText="1"/>
      <protection locked="0"/>
    </xf>
    <xf numFmtId="49" fontId="4" fillId="0" borderId="11" xfId="1" applyNumberFormat="1" applyFont="1" applyBorder="1" applyAlignment="1" applyProtection="1">
      <alignment horizontal="center" vertical="center" wrapText="1"/>
      <protection locked="0"/>
    </xf>
    <xf numFmtId="49" fontId="4" fillId="0" borderId="12" xfId="1" applyNumberFormat="1" applyFont="1" applyBorder="1" applyAlignment="1" applyProtection="1">
      <alignment horizontal="center" vertical="center" wrapText="1"/>
      <protection locked="0"/>
    </xf>
    <xf numFmtId="49" fontId="4" fillId="0" borderId="14" xfId="1" applyNumberFormat="1" applyFont="1" applyBorder="1" applyAlignment="1" applyProtection="1">
      <alignment horizontal="center" vertical="center" wrapText="1"/>
      <protection locked="0"/>
    </xf>
    <xf numFmtId="49" fontId="4" fillId="0" borderId="15" xfId="1" applyNumberFormat="1" applyFont="1" applyBorder="1" applyAlignment="1" applyProtection="1">
      <alignment horizontal="center" vertical="center" wrapText="1"/>
      <protection locked="0"/>
    </xf>
    <xf numFmtId="49" fontId="4" fillId="0" borderId="5" xfId="1" applyNumberFormat="1" applyFont="1" applyBorder="1" applyAlignment="1" applyProtection="1">
      <alignment horizontal="center" vertical="center" wrapText="1"/>
      <protection locked="0"/>
    </xf>
    <xf numFmtId="49" fontId="4" fillId="0" borderId="9" xfId="1" applyNumberFormat="1" applyFont="1" applyBorder="1" applyAlignment="1" applyProtection="1">
      <alignment horizontal="center" vertical="center" wrapText="1"/>
      <protection locked="0"/>
    </xf>
    <xf numFmtId="49" fontId="4" fillId="0" borderId="13" xfId="1" applyNumberFormat="1" applyFont="1" applyBorder="1" applyAlignment="1" applyProtection="1">
      <alignment horizontal="center" vertical="center" wrapText="1"/>
      <protection locked="0"/>
    </xf>
    <xf numFmtId="0" fontId="4" fillId="6" borderId="2" xfId="1" applyFont="1" applyFill="1" applyBorder="1" applyAlignment="1" applyProtection="1">
      <alignment horizontal="left" vertical="center"/>
      <protection locked="0"/>
    </xf>
    <xf numFmtId="0" fontId="4" fillId="6" borderId="4" xfId="1" applyFont="1" applyFill="1" applyBorder="1" applyAlignment="1" applyProtection="1">
      <alignment horizontal="left" vertical="center"/>
      <protection locked="0"/>
    </xf>
    <xf numFmtId="0" fontId="4" fillId="0" borderId="5" xfId="1" applyFont="1" applyBorder="1" applyAlignment="1" applyProtection="1">
      <alignment horizontal="center" vertical="center" wrapText="1"/>
      <protection locked="0"/>
    </xf>
    <xf numFmtId="0" fontId="4" fillId="0" borderId="9" xfId="1" applyFont="1" applyBorder="1" applyAlignment="1" applyProtection="1">
      <alignment horizontal="center" vertical="center" wrapText="1"/>
      <protection locked="0"/>
    </xf>
    <xf numFmtId="49" fontId="4" fillId="0" borderId="1" xfId="1" applyNumberFormat="1" applyFont="1" applyBorder="1" applyAlignment="1" applyProtection="1">
      <alignment horizontal="center" vertical="center" wrapText="1"/>
      <protection locked="0"/>
    </xf>
    <xf numFmtId="0" fontId="4" fillId="0" borderId="2" xfId="1" applyFont="1" applyBorder="1" applyAlignment="1" applyProtection="1">
      <alignment horizontal="left" vertical="center"/>
      <protection locked="0"/>
    </xf>
    <xf numFmtId="0" fontId="4" fillId="0" borderId="4" xfId="1" applyFont="1" applyBorder="1" applyAlignment="1" applyProtection="1">
      <alignment horizontal="left" vertical="center"/>
      <protection locked="0"/>
    </xf>
    <xf numFmtId="49" fontId="2" fillId="0" borderId="2" xfId="1" applyNumberFormat="1" applyFont="1" applyBorder="1" applyAlignment="1" applyProtection="1">
      <alignment horizontal="center" vertical="center" wrapText="1"/>
      <protection locked="0"/>
    </xf>
    <xf numFmtId="49" fontId="2" fillId="0" borderId="4" xfId="1" applyNumberFormat="1" applyFont="1" applyBorder="1" applyAlignment="1" applyProtection="1">
      <alignment horizontal="center" vertical="center" wrapText="1"/>
      <protection locked="0"/>
    </xf>
    <xf numFmtId="0" fontId="3" fillId="8" borderId="2" xfId="0" applyFont="1" applyFill="1" applyBorder="1" applyAlignment="1" applyProtection="1">
      <alignment vertical="center" wrapText="1"/>
      <protection locked="0"/>
    </xf>
    <xf numFmtId="0" fontId="3" fillId="8" borderId="3" xfId="0" applyFont="1" applyFill="1" applyBorder="1" applyAlignment="1" applyProtection="1">
      <alignment vertical="center" wrapText="1"/>
      <protection locked="0"/>
    </xf>
    <xf numFmtId="0" fontId="3" fillId="8" borderId="4" xfId="0" applyFont="1" applyFill="1" applyBorder="1" applyAlignment="1" applyProtection="1">
      <alignment vertical="center" wrapText="1"/>
      <protection locked="0"/>
    </xf>
    <xf numFmtId="0" fontId="4" fillId="8" borderId="2" xfId="1" applyFont="1" applyFill="1" applyBorder="1" applyAlignment="1" applyProtection="1">
      <alignment vertical="center" wrapText="1"/>
      <protection locked="0"/>
    </xf>
    <xf numFmtId="0" fontId="4" fillId="8" borderId="3"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4" fillId="0" borderId="1" xfId="1" applyFont="1" applyBorder="1" applyAlignment="1" applyProtection="1">
      <alignment vertical="center" wrapText="1"/>
      <protection locked="0"/>
    </xf>
    <xf numFmtId="0" fontId="4" fillId="5" borderId="2" xfId="1" applyFont="1" applyFill="1" applyBorder="1" applyAlignment="1" applyProtection="1">
      <alignment vertical="center" wrapText="1"/>
      <protection locked="0"/>
    </xf>
    <xf numFmtId="0" fontId="4" fillId="5" borderId="4" xfId="1" applyFont="1" applyFill="1" applyBorder="1" applyAlignment="1" applyProtection="1">
      <alignment vertical="center" wrapText="1"/>
      <protection locked="0"/>
    </xf>
    <xf numFmtId="0" fontId="2" fillId="4" borderId="2" xfId="1" applyFont="1" applyFill="1" applyBorder="1" applyAlignment="1" applyProtection="1">
      <alignment horizontal="center" vertical="center"/>
      <protection locked="0"/>
    </xf>
    <xf numFmtId="0" fontId="2" fillId="4" borderId="3" xfId="1" applyFont="1" applyFill="1" applyBorder="1" applyAlignment="1" applyProtection="1">
      <alignment horizontal="center" vertical="center"/>
      <protection locked="0"/>
    </xf>
    <xf numFmtId="0" fontId="2" fillId="4" borderId="4" xfId="1" applyFont="1" applyFill="1" applyBorder="1" applyAlignment="1" applyProtection="1">
      <alignment horizontal="center" vertical="center"/>
      <protection locked="0"/>
    </xf>
    <xf numFmtId="0" fontId="5" fillId="0" borderId="2" xfId="1" applyFont="1" applyBorder="1" applyAlignment="1" applyProtection="1">
      <alignment vertical="center" wrapText="1"/>
      <protection locked="0"/>
    </xf>
    <xf numFmtId="0" fontId="5" fillId="0" borderId="4" xfId="1" applyFont="1" applyBorder="1" applyAlignment="1" applyProtection="1">
      <alignment vertical="center" wrapText="1"/>
      <protection locked="0"/>
    </xf>
    <xf numFmtId="0" fontId="4" fillId="0" borderId="2" xfId="1" applyFont="1" applyBorder="1" applyAlignment="1" applyProtection="1">
      <alignment vertical="center" wrapText="1"/>
      <protection locked="0"/>
    </xf>
    <xf numFmtId="0" fontId="4" fillId="0" borderId="3" xfId="1" applyFont="1" applyBorder="1" applyAlignment="1" applyProtection="1">
      <alignment vertical="center" wrapText="1"/>
      <protection locked="0"/>
    </xf>
    <xf numFmtId="0" fontId="4" fillId="0" borderId="4" xfId="1" applyFont="1" applyBorder="1" applyAlignment="1" applyProtection="1">
      <alignment vertical="center" wrapText="1"/>
      <protection locked="0"/>
    </xf>
    <xf numFmtId="0" fontId="4" fillId="0" borderId="6" xfId="1" applyFont="1" applyBorder="1" applyAlignment="1" applyProtection="1">
      <alignment vertical="center" wrapText="1"/>
      <protection locked="0"/>
    </xf>
    <xf numFmtId="0" fontId="4" fillId="0" borderId="7" xfId="1" applyFont="1" applyBorder="1" applyAlignment="1" applyProtection="1">
      <alignment vertical="center" wrapText="1"/>
      <protection locked="0"/>
    </xf>
    <xf numFmtId="0" fontId="4" fillId="0" borderId="8" xfId="1" applyFont="1" applyBorder="1" applyAlignment="1" applyProtection="1">
      <alignment vertical="center" wrapText="1"/>
      <protection locked="0"/>
    </xf>
    <xf numFmtId="0" fontId="4" fillId="0" borderId="12" xfId="1" applyFont="1" applyBorder="1" applyAlignment="1" applyProtection="1">
      <alignment vertical="center" wrapText="1"/>
      <protection locked="0"/>
    </xf>
    <xf numFmtId="0" fontId="4" fillId="0" borderId="14" xfId="1" applyFont="1" applyBorder="1" applyAlignment="1" applyProtection="1">
      <alignment vertical="center" wrapText="1"/>
      <protection locked="0"/>
    </xf>
    <xf numFmtId="0" fontId="4" fillId="0" borderId="15" xfId="1" applyFont="1" applyBorder="1" applyAlignment="1" applyProtection="1">
      <alignment vertical="center" wrapText="1"/>
      <protection locked="0"/>
    </xf>
    <xf numFmtId="0" fontId="3" fillId="8" borderId="5" xfId="0" applyFont="1" applyFill="1" applyBorder="1" applyAlignment="1" applyProtection="1">
      <alignment horizontal="left" vertical="center" wrapText="1"/>
      <protection locked="0"/>
    </xf>
    <xf numFmtId="0" fontId="3" fillId="8" borderId="9" xfId="0" applyFont="1" applyFill="1" applyBorder="1" applyAlignment="1" applyProtection="1">
      <alignment horizontal="left" vertical="center" wrapText="1"/>
      <protection locked="0"/>
    </xf>
    <xf numFmtId="0" fontId="3" fillId="8" borderId="13" xfId="0" applyFont="1" applyFill="1" applyBorder="1" applyAlignment="1" applyProtection="1">
      <alignment horizontal="left" vertical="center" wrapText="1"/>
      <protection locked="0"/>
    </xf>
    <xf numFmtId="0" fontId="4" fillId="0" borderId="13" xfId="1" applyFont="1" applyBorder="1" applyAlignment="1" applyProtection="1">
      <alignment horizontal="center" vertical="center" wrapText="1"/>
      <protection locked="0"/>
    </xf>
    <xf numFmtId="0" fontId="3" fillId="8" borderId="1" xfId="0" applyFont="1" applyFill="1" applyBorder="1" applyAlignment="1" applyProtection="1">
      <alignment vertical="center" wrapText="1"/>
      <protection locked="0"/>
    </xf>
    <xf numFmtId="0" fontId="4" fillId="0" borderId="2" xfId="1" applyFont="1" applyBorder="1" applyAlignment="1" applyProtection="1">
      <alignment horizontal="left" vertical="center" wrapText="1"/>
      <protection locked="0"/>
    </xf>
    <xf numFmtId="0" fontId="4" fillId="0" borderId="3" xfId="1" applyFont="1" applyBorder="1" applyAlignment="1" applyProtection="1">
      <alignment horizontal="left" vertical="center" wrapText="1"/>
      <protection locked="0"/>
    </xf>
    <xf numFmtId="0" fontId="4" fillId="0" borderId="4" xfId="1" applyFont="1" applyBorder="1" applyAlignment="1" applyProtection="1">
      <alignment horizontal="left" vertical="center" wrapText="1"/>
      <protection locked="0"/>
    </xf>
    <xf numFmtId="0" fontId="4" fillId="9" borderId="5" xfId="1" applyFont="1" applyFill="1" applyBorder="1" applyAlignment="1" applyProtection="1">
      <alignment horizontal="center" vertical="center" wrapText="1"/>
      <protection locked="0"/>
    </xf>
    <xf numFmtId="0" fontId="4" fillId="9" borderId="13" xfId="1" applyFont="1" applyFill="1" applyBorder="1" applyAlignment="1" applyProtection="1">
      <alignment horizontal="center" vertical="center" wrapText="1"/>
      <protection locked="0"/>
    </xf>
    <xf numFmtId="0" fontId="4" fillId="0" borderId="1" xfId="1" applyFont="1" applyBorder="1" applyAlignment="1" applyProtection="1">
      <alignment vertical="center"/>
      <protection locked="0"/>
    </xf>
    <xf numFmtId="0" fontId="4" fillId="0" borderId="2" xfId="1" applyFont="1" applyBorder="1" applyAlignment="1" applyProtection="1">
      <alignment vertical="center"/>
      <protection locked="0"/>
    </xf>
    <xf numFmtId="0" fontId="4" fillId="0" borderId="3" xfId="1" applyFont="1" applyBorder="1" applyAlignment="1" applyProtection="1">
      <alignment vertical="center"/>
      <protection locked="0"/>
    </xf>
    <xf numFmtId="0" fontId="4" fillId="0" borderId="4" xfId="1" applyFont="1" applyBorder="1" applyAlignment="1" applyProtection="1">
      <alignment vertical="center"/>
      <protection locked="0"/>
    </xf>
    <xf numFmtId="0" fontId="4" fillId="5" borderId="1" xfId="1" applyFont="1" applyFill="1" applyBorder="1" applyAlignment="1" applyProtection="1">
      <alignment vertical="center" wrapText="1"/>
      <protection locked="0"/>
    </xf>
    <xf numFmtId="0" fontId="4" fillId="8" borderId="2" xfId="1" applyFont="1" applyFill="1" applyBorder="1" applyAlignment="1" applyProtection="1">
      <alignment horizontal="left" vertical="center" wrapText="1"/>
      <protection locked="0"/>
    </xf>
    <xf numFmtId="0" fontId="4" fillId="8" borderId="3" xfId="1" applyFont="1" applyFill="1" applyBorder="1" applyAlignment="1" applyProtection="1">
      <alignment horizontal="left" vertical="center" wrapText="1"/>
      <protection locked="0"/>
    </xf>
    <xf numFmtId="0" fontId="4" fillId="8" borderId="4" xfId="1" applyFont="1" applyFill="1" applyBorder="1" applyAlignment="1" applyProtection="1">
      <alignment horizontal="left" vertical="center" wrapText="1"/>
      <protection locked="0"/>
    </xf>
    <xf numFmtId="0" fontId="3" fillId="8" borderId="1" xfId="1" applyFont="1" applyFill="1" applyBorder="1" applyAlignment="1" applyProtection="1">
      <alignment vertical="center" wrapText="1"/>
      <protection locked="0"/>
    </xf>
    <xf numFmtId="0" fontId="3" fillId="8" borderId="2" xfId="1" applyFont="1" applyFill="1" applyBorder="1" applyAlignment="1" applyProtection="1">
      <alignment horizontal="left" vertical="center" wrapText="1"/>
      <protection locked="0"/>
    </xf>
    <xf numFmtId="0" fontId="3" fillId="8" borderId="3" xfId="1" applyFont="1" applyFill="1" applyBorder="1" applyAlignment="1" applyProtection="1">
      <alignment horizontal="left" vertical="center" wrapText="1"/>
      <protection locked="0"/>
    </xf>
    <xf numFmtId="0" fontId="3" fillId="8" borderId="4" xfId="1" applyFont="1" applyFill="1" applyBorder="1" applyAlignment="1" applyProtection="1">
      <alignment horizontal="left" vertical="center" wrapText="1"/>
      <protection locked="0"/>
    </xf>
    <xf numFmtId="0" fontId="4" fillId="8" borderId="1" xfId="0" applyFont="1" applyFill="1" applyBorder="1" applyAlignment="1" applyProtection="1">
      <alignment vertical="center" wrapText="1"/>
      <protection locked="0"/>
    </xf>
    <xf numFmtId="0" fontId="4" fillId="6" borderId="2" xfId="1" applyFont="1" applyFill="1" applyBorder="1" applyAlignment="1" applyProtection="1">
      <alignment vertical="center" wrapText="1"/>
      <protection locked="0"/>
    </xf>
    <xf numFmtId="0" fontId="4" fillId="6" borderId="3" xfId="1" applyFont="1" applyFill="1" applyBorder="1" applyAlignment="1" applyProtection="1">
      <alignment vertical="center" wrapText="1"/>
      <protection locked="0"/>
    </xf>
    <xf numFmtId="0" fontId="4" fillId="6" borderId="4" xfId="1" applyFont="1" applyFill="1" applyBorder="1" applyAlignment="1" applyProtection="1">
      <alignment vertical="center" wrapText="1"/>
      <protection locked="0"/>
    </xf>
    <xf numFmtId="0" fontId="4" fillId="8" borderId="1" xfId="1" applyFont="1" applyFill="1" applyBorder="1" applyAlignment="1" applyProtection="1">
      <alignment vertical="center" wrapText="1"/>
      <protection locked="0"/>
    </xf>
    <xf numFmtId="0" fontId="3" fillId="0" borderId="1" xfId="1" applyFont="1" applyBorder="1" applyAlignment="1" applyProtection="1">
      <alignment vertical="center" wrapText="1"/>
      <protection locked="0"/>
    </xf>
    <xf numFmtId="0" fontId="4" fillId="8" borderId="12" xfId="1" applyFont="1" applyFill="1" applyBorder="1" applyAlignment="1" applyProtection="1">
      <alignment horizontal="left" vertical="center" wrapText="1"/>
      <protection locked="0"/>
    </xf>
    <xf numFmtId="0" fontId="4" fillId="8" borderId="14" xfId="1" applyFont="1" applyFill="1" applyBorder="1" applyAlignment="1" applyProtection="1">
      <alignment horizontal="left" vertical="center" wrapText="1"/>
      <protection locked="0"/>
    </xf>
    <xf numFmtId="0" fontId="4" fillId="8" borderId="15" xfId="1" applyFont="1" applyFill="1" applyBorder="1" applyAlignment="1" applyProtection="1">
      <alignment horizontal="left" vertical="center" wrapText="1"/>
      <protection locked="0"/>
    </xf>
    <xf numFmtId="0" fontId="4" fillId="11" borderId="2" xfId="1" applyFont="1" applyFill="1" applyBorder="1" applyAlignment="1" applyProtection="1">
      <alignment horizontal="left" vertical="center" wrapText="1"/>
      <protection locked="0"/>
    </xf>
    <xf numFmtId="0" fontId="4" fillId="11" borderId="3" xfId="1" applyFont="1" applyFill="1" applyBorder="1" applyAlignment="1" applyProtection="1">
      <alignment horizontal="left" vertical="center" wrapText="1"/>
      <protection locked="0"/>
    </xf>
    <xf numFmtId="0" fontId="4" fillId="11" borderId="4" xfId="1" applyFont="1" applyFill="1" applyBorder="1" applyAlignment="1" applyProtection="1">
      <alignment horizontal="left" vertical="center" wrapText="1"/>
      <protection locked="0"/>
    </xf>
    <xf numFmtId="0" fontId="4" fillId="8" borderId="2" xfId="1" applyFont="1" applyFill="1" applyBorder="1" applyAlignment="1" applyProtection="1">
      <alignment horizontal="center" vertical="center" wrapText="1"/>
      <protection locked="0"/>
    </xf>
    <xf numFmtId="0" fontId="4" fillId="8" borderId="3" xfId="1" applyFont="1" applyFill="1" applyBorder="1" applyAlignment="1" applyProtection="1">
      <alignment horizontal="center" vertical="center" wrapText="1"/>
      <protection locked="0"/>
    </xf>
    <xf numFmtId="0" fontId="4" fillId="8" borderId="4" xfId="1" applyFont="1" applyFill="1" applyBorder="1" applyAlignment="1" applyProtection="1">
      <alignment horizontal="center"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2" fillId="3" borderId="2" xfId="1" applyFont="1" applyFill="1" applyBorder="1" applyAlignment="1" applyProtection="1">
      <alignment horizontal="center" vertical="center"/>
      <protection locked="0"/>
    </xf>
    <xf numFmtId="0" fontId="2" fillId="3" borderId="3" xfId="1" applyFont="1" applyFill="1" applyBorder="1" applyAlignment="1" applyProtection="1">
      <alignment horizontal="center" vertical="center"/>
      <protection locked="0"/>
    </xf>
    <xf numFmtId="0" fontId="2" fillId="3" borderId="4" xfId="1" applyFont="1" applyFill="1" applyBorder="1" applyAlignment="1" applyProtection="1">
      <alignment horizontal="center" vertical="center"/>
      <protection locked="0"/>
    </xf>
    <xf numFmtId="0" fontId="4" fillId="5" borderId="3" xfId="1" applyFont="1" applyFill="1" applyBorder="1" applyAlignment="1" applyProtection="1">
      <alignment vertical="center" wrapText="1"/>
      <protection locked="0"/>
    </xf>
    <xf numFmtId="0" fontId="4" fillId="0" borderId="10" xfId="1" applyFont="1" applyBorder="1" applyAlignment="1" applyProtection="1">
      <alignment vertical="center" wrapText="1"/>
      <protection locked="0"/>
    </xf>
    <xf numFmtId="0" fontId="4" fillId="0" borderId="11" xfId="1" applyFont="1" applyBorder="1" applyAlignment="1" applyProtection="1">
      <alignment vertical="center" wrapText="1"/>
      <protection locked="0"/>
    </xf>
    <xf numFmtId="0" fontId="2" fillId="4" borderId="2" xfId="1" applyFont="1" applyFill="1" applyBorder="1" applyAlignment="1" applyProtection="1">
      <alignment horizontal="center" vertical="center" wrapText="1"/>
      <protection locked="0"/>
    </xf>
    <xf numFmtId="0" fontId="2" fillId="4" borderId="3" xfId="1" applyFont="1" applyFill="1" applyBorder="1" applyAlignment="1" applyProtection="1">
      <alignment horizontal="center" vertical="center" wrapText="1"/>
      <protection locked="0"/>
    </xf>
    <xf numFmtId="0" fontId="2" fillId="4" borderId="4" xfId="1" applyFont="1" applyFill="1" applyBorder="1" applyAlignment="1" applyProtection="1">
      <alignment horizontal="center" vertical="center" wrapText="1"/>
      <protection locked="0"/>
    </xf>
    <xf numFmtId="0" fontId="3" fillId="8" borderId="5"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4" fillId="8" borderId="1" xfId="1" applyFont="1" applyFill="1" applyBorder="1" applyAlignment="1" applyProtection="1">
      <alignment vertical="center"/>
      <protection locked="0"/>
    </xf>
    <xf numFmtId="0" fontId="4" fillId="6" borderId="1" xfId="1" applyFont="1" applyFill="1" applyBorder="1" applyAlignment="1" applyProtection="1">
      <alignment vertical="center"/>
      <protection locked="0"/>
    </xf>
    <xf numFmtId="0" fontId="4" fillId="5" borderId="6" xfId="1" applyFont="1" applyFill="1" applyBorder="1" applyAlignment="1" applyProtection="1">
      <alignment vertical="center" wrapText="1"/>
      <protection locked="0"/>
    </xf>
    <xf numFmtId="0" fontId="4" fillId="5" borderId="7" xfId="1" applyFont="1" applyFill="1" applyBorder="1" applyAlignment="1" applyProtection="1">
      <alignment vertical="center" wrapText="1"/>
      <protection locked="0"/>
    </xf>
    <xf numFmtId="0" fontId="4" fillId="5" borderId="8" xfId="1" applyFont="1" applyFill="1" applyBorder="1" applyAlignment="1" applyProtection="1">
      <alignment vertical="center" wrapText="1"/>
      <protection locked="0"/>
    </xf>
    <xf numFmtId="0" fontId="4" fillId="5" borderId="10" xfId="1" applyFont="1" applyFill="1" applyBorder="1" applyAlignment="1" applyProtection="1">
      <alignment vertical="center" wrapText="1"/>
      <protection locked="0"/>
    </xf>
    <xf numFmtId="0" fontId="4" fillId="5" borderId="0" xfId="1" applyFont="1" applyFill="1" applyAlignment="1" applyProtection="1">
      <alignment vertical="center" wrapText="1"/>
      <protection locked="0"/>
    </xf>
    <xf numFmtId="0" fontId="4" fillId="5" borderId="11" xfId="1" applyFont="1" applyFill="1" applyBorder="1" applyAlignment="1" applyProtection="1">
      <alignment vertical="center" wrapText="1"/>
      <protection locked="0"/>
    </xf>
    <xf numFmtId="0" fontId="4" fillId="5" borderId="12" xfId="1" applyFont="1" applyFill="1" applyBorder="1" applyAlignment="1" applyProtection="1">
      <alignment vertical="center" wrapText="1"/>
      <protection locked="0"/>
    </xf>
    <xf numFmtId="0" fontId="4" fillId="5" borderId="14" xfId="1" applyFont="1" applyFill="1" applyBorder="1" applyAlignment="1" applyProtection="1">
      <alignment vertical="center" wrapText="1"/>
      <protection locked="0"/>
    </xf>
    <xf numFmtId="0" fontId="4" fillId="5" borderId="15" xfId="1" applyFont="1" applyFill="1" applyBorder="1" applyAlignment="1" applyProtection="1">
      <alignment vertical="center" wrapText="1"/>
      <protection locked="0"/>
    </xf>
    <xf numFmtId="0" fontId="3" fillId="0" borderId="5" xfId="0" applyFont="1" applyBorder="1" applyAlignment="1" applyProtection="1">
      <alignment horizontal="left" wrapText="1"/>
      <protection locked="0"/>
    </xf>
    <xf numFmtId="0" fontId="3" fillId="0" borderId="9" xfId="0" applyFont="1" applyBorder="1" applyAlignment="1" applyProtection="1">
      <alignment horizontal="left" wrapText="1"/>
      <protection locked="0"/>
    </xf>
    <xf numFmtId="0" fontId="3" fillId="0" borderId="13" xfId="0" applyFont="1" applyBorder="1" applyAlignment="1" applyProtection="1">
      <alignment horizontal="left" wrapText="1"/>
      <protection locked="0"/>
    </xf>
    <xf numFmtId="0" fontId="4" fillId="0" borderId="1" xfId="1" applyFont="1" applyBorder="1" applyAlignment="1" applyProtection="1">
      <alignment horizontal="left" vertical="center"/>
      <protection locked="0"/>
    </xf>
    <xf numFmtId="0" fontId="2" fillId="0" borderId="2" xfId="1" applyFont="1" applyBorder="1" applyAlignment="1" applyProtection="1">
      <alignment vertical="center"/>
      <protection locked="0"/>
    </xf>
    <xf numFmtId="0" fontId="2" fillId="0" borderId="4" xfId="1" applyFont="1" applyBorder="1" applyAlignment="1" applyProtection="1">
      <alignment vertical="center"/>
      <protection locked="0"/>
    </xf>
    <xf numFmtId="0" fontId="4" fillId="5" borderId="2" xfId="1" applyFont="1" applyFill="1" applyBorder="1" applyAlignment="1" applyProtection="1">
      <alignment vertical="center"/>
      <protection locked="0"/>
    </xf>
    <xf numFmtId="0" fontId="4" fillId="5" borderId="4" xfId="1" applyFont="1" applyFill="1" applyBorder="1" applyAlignment="1" applyProtection="1">
      <alignment vertical="center"/>
      <protection locked="0"/>
    </xf>
    <xf numFmtId="0" fontId="4" fillId="8" borderId="2" xfId="1" applyFont="1" applyFill="1" applyBorder="1" applyAlignment="1" applyProtection="1">
      <alignment vertical="center"/>
      <protection locked="0"/>
    </xf>
    <xf numFmtId="0" fontId="4" fillId="8" borderId="4" xfId="1" applyFont="1" applyFill="1" applyBorder="1" applyAlignment="1" applyProtection="1">
      <alignment vertical="center"/>
      <protection locked="0"/>
    </xf>
    <xf numFmtId="0" fontId="3" fillId="8" borderId="5" xfId="0" applyFont="1" applyFill="1" applyBorder="1" applyAlignment="1">
      <alignment horizontal="left" vertical="center" wrapText="1"/>
    </xf>
    <xf numFmtId="0" fontId="3" fillId="8" borderId="13" xfId="0" applyFont="1" applyFill="1" applyBorder="1" applyAlignment="1">
      <alignment horizontal="left" vertical="center" wrapText="1"/>
    </xf>
    <xf numFmtId="0" fontId="2" fillId="4" borderId="6" xfId="1" applyFont="1" applyFill="1" applyBorder="1" applyAlignment="1" applyProtection="1">
      <alignment horizontal="center" vertical="center"/>
      <protection locked="0"/>
    </xf>
    <xf numFmtId="0" fontId="2" fillId="4" borderId="7" xfId="1" applyFont="1" applyFill="1" applyBorder="1" applyAlignment="1" applyProtection="1">
      <alignment horizontal="center" vertical="center"/>
      <protection locked="0"/>
    </xf>
    <xf numFmtId="0" fontId="2" fillId="4" borderId="8" xfId="1" applyFont="1" applyFill="1" applyBorder="1" applyAlignment="1" applyProtection="1">
      <alignment horizontal="center" vertical="center"/>
      <protection locked="0"/>
    </xf>
    <xf numFmtId="0" fontId="2" fillId="8" borderId="1" xfId="1" applyFont="1" applyFill="1" applyBorder="1" applyAlignment="1" applyProtection="1">
      <alignment horizontal="left" vertical="center" wrapText="1"/>
      <protection locked="0"/>
    </xf>
    <xf numFmtId="0" fontId="4" fillId="8" borderId="5" xfId="1" applyFont="1" applyFill="1" applyBorder="1" applyAlignment="1" applyProtection="1">
      <alignment horizontal="center" vertical="center"/>
      <protection locked="0"/>
    </xf>
    <xf numFmtId="0" fontId="4" fillId="8" borderId="13" xfId="1" applyFont="1" applyFill="1" applyBorder="1" applyAlignment="1" applyProtection="1">
      <alignment horizontal="center" vertical="center"/>
      <protection locked="0"/>
    </xf>
    <xf numFmtId="0" fontId="3" fillId="0" borderId="5"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13" xfId="0" applyFont="1" applyBorder="1" applyAlignment="1" applyProtection="1">
      <alignment vertical="center" wrapText="1"/>
      <protection locked="0"/>
    </xf>
    <xf numFmtId="0" fontId="4" fillId="0" borderId="1" xfId="1" applyFont="1" applyBorder="1" applyAlignment="1" applyProtection="1">
      <alignment horizontal="center" vertical="center"/>
      <protection locked="0"/>
    </xf>
    <xf numFmtId="0" fontId="2" fillId="0" borderId="1" xfId="1" applyFont="1" applyBorder="1" applyAlignment="1" applyProtection="1">
      <alignment vertical="center"/>
      <protection locked="0"/>
    </xf>
    <xf numFmtId="0" fontId="2" fillId="5" borderId="5" xfId="1" applyFont="1" applyFill="1" applyBorder="1" applyAlignment="1" applyProtection="1">
      <alignment vertical="center" wrapText="1"/>
      <protection locked="0"/>
    </xf>
    <xf numFmtId="0" fontId="2" fillId="5" borderId="13" xfId="1" applyFont="1" applyFill="1" applyBorder="1" applyAlignment="1" applyProtection="1">
      <alignment vertical="center" wrapText="1"/>
      <protection locked="0"/>
    </xf>
    <xf numFmtId="0" fontId="2" fillId="0" borderId="1" xfId="1" applyFont="1" applyBorder="1" applyAlignment="1" applyProtection="1">
      <alignment vertical="center" wrapText="1"/>
      <protection locked="0"/>
    </xf>
    <xf numFmtId="0" fontId="2" fillId="2" borderId="2" xfId="1" applyFont="1" applyFill="1" applyBorder="1" applyAlignment="1" applyProtection="1">
      <alignment horizontal="center" vertical="center"/>
      <protection locked="0"/>
    </xf>
    <xf numFmtId="0" fontId="2" fillId="2" borderId="3" xfId="1" applyFont="1" applyFill="1" applyBorder="1" applyAlignment="1" applyProtection="1">
      <alignment horizontal="center" vertical="center"/>
      <protection locked="0"/>
    </xf>
    <xf numFmtId="0" fontId="2" fillId="2" borderId="4" xfId="1" applyFont="1" applyFill="1" applyBorder="1" applyAlignment="1" applyProtection="1">
      <alignment horizontal="center" vertical="center"/>
      <protection locked="0"/>
    </xf>
    <xf numFmtId="0" fontId="2" fillId="7" borderId="2" xfId="1" applyFont="1" applyFill="1" applyBorder="1" applyAlignment="1" applyProtection="1">
      <alignment horizontal="center" vertical="center"/>
      <protection locked="0"/>
    </xf>
    <xf numFmtId="0" fontId="2" fillId="7" borderId="3" xfId="1" applyFont="1" applyFill="1" applyBorder="1" applyAlignment="1" applyProtection="1">
      <alignment horizontal="center" vertical="center"/>
      <protection locked="0"/>
    </xf>
    <xf numFmtId="0" fontId="2" fillId="7" borderId="4" xfId="1" applyFont="1" applyFill="1" applyBorder="1" applyAlignment="1" applyProtection="1">
      <alignment horizontal="center" vertical="center"/>
      <protection locked="0"/>
    </xf>
    <xf numFmtId="0" fontId="4" fillId="0" borderId="1" xfId="1" applyFont="1" applyBorder="1" applyAlignment="1" applyProtection="1">
      <alignment horizontal="center" vertical="center" wrapText="1"/>
      <protection locked="0"/>
    </xf>
    <xf numFmtId="0" fontId="2" fillId="0" borderId="2" xfId="1" applyFont="1" applyBorder="1" applyAlignment="1" applyProtection="1">
      <alignment horizontal="right" vertical="center"/>
      <protection locked="0"/>
    </xf>
    <xf numFmtId="0" fontId="2" fillId="0" borderId="3" xfId="1" applyFont="1" applyBorder="1" applyAlignment="1" applyProtection="1">
      <alignment horizontal="right" vertical="center"/>
      <protection locked="0"/>
    </xf>
    <xf numFmtId="0" fontId="2" fillId="0" borderId="4" xfId="1" applyFont="1" applyBorder="1" applyAlignment="1" applyProtection="1">
      <alignment horizontal="right" vertical="center"/>
      <protection locked="0"/>
    </xf>
    <xf numFmtId="0" fontId="4" fillId="0" borderId="6" xfId="1" applyFont="1" applyBorder="1" applyAlignment="1" applyProtection="1">
      <alignment horizontal="center" vertical="center" wrapText="1"/>
      <protection locked="0"/>
    </xf>
    <xf numFmtId="0" fontId="4" fillId="0" borderId="10" xfId="1" applyFont="1" applyBorder="1" applyAlignment="1" applyProtection="1">
      <alignment horizontal="center" vertical="center" wrapText="1"/>
      <protection locked="0"/>
    </xf>
    <xf numFmtId="0" fontId="4" fillId="0" borderId="12" xfId="1" applyFont="1" applyBorder="1" applyAlignment="1" applyProtection="1">
      <alignment horizontal="center" vertical="center" wrapText="1"/>
      <protection locked="0"/>
    </xf>
    <xf numFmtId="0" fontId="4" fillId="0" borderId="5" xfId="1" applyFont="1" applyBorder="1" applyAlignment="1" applyProtection="1">
      <alignment horizontal="center" vertical="center"/>
      <protection locked="0"/>
    </xf>
    <xf numFmtId="0" fontId="4" fillId="0" borderId="13" xfId="1" applyFont="1" applyBorder="1" applyAlignment="1" applyProtection="1">
      <alignment horizontal="center" vertical="center"/>
      <protection locked="0"/>
    </xf>
    <xf numFmtId="0" fontId="4" fillId="0" borderId="6" xfId="1" applyFont="1" applyBorder="1" applyAlignment="1" applyProtection="1">
      <alignment horizontal="left" vertical="center" wrapText="1"/>
      <protection locked="0"/>
    </xf>
    <xf numFmtId="0" fontId="4" fillId="0" borderId="7" xfId="1" applyFont="1" applyBorder="1" applyAlignment="1" applyProtection="1">
      <alignment horizontal="left" vertical="center" wrapText="1"/>
      <protection locked="0"/>
    </xf>
    <xf numFmtId="0" fontId="4" fillId="0" borderId="8" xfId="1" applyFont="1" applyBorder="1" applyAlignment="1" applyProtection="1">
      <alignment horizontal="left" vertical="center" wrapText="1"/>
      <protection locked="0"/>
    </xf>
    <xf numFmtId="0" fontId="4" fillId="0" borderId="10" xfId="1" applyFont="1" applyBorder="1" applyAlignment="1" applyProtection="1">
      <alignment horizontal="left" vertical="center" wrapText="1"/>
      <protection locked="0"/>
    </xf>
    <xf numFmtId="0" fontId="4" fillId="0" borderId="0" xfId="1" applyFont="1" applyAlignment="1" applyProtection="1">
      <alignment horizontal="left" vertical="center" wrapText="1"/>
      <protection locked="0"/>
    </xf>
    <xf numFmtId="0" fontId="4" fillId="0" borderId="11" xfId="1" applyFont="1" applyBorder="1" applyAlignment="1" applyProtection="1">
      <alignment horizontal="left" vertical="center" wrapText="1"/>
      <protection locked="0"/>
    </xf>
    <xf numFmtId="0" fontId="4" fillId="0" borderId="12" xfId="1" applyFont="1" applyBorder="1" applyAlignment="1" applyProtection="1">
      <alignment horizontal="left" vertical="center" wrapText="1"/>
      <protection locked="0"/>
    </xf>
    <xf numFmtId="0" fontId="4" fillId="0" borderId="14" xfId="1" applyFont="1" applyBorder="1" applyAlignment="1" applyProtection="1">
      <alignment horizontal="left" vertical="center" wrapText="1"/>
      <protection locked="0"/>
    </xf>
    <xf numFmtId="0" fontId="4" fillId="0" borderId="15" xfId="1" applyFont="1" applyBorder="1" applyAlignment="1" applyProtection="1">
      <alignment horizontal="left" vertical="center" wrapText="1"/>
      <protection locked="0"/>
    </xf>
    <xf numFmtId="0" fontId="3" fillId="0" borderId="2" xfId="1" applyFont="1" applyBorder="1" applyAlignment="1" applyProtection="1">
      <alignment horizontal="left" vertical="center" wrapText="1"/>
      <protection locked="0"/>
    </xf>
    <xf numFmtId="0" fontId="3" fillId="0" borderId="3" xfId="1" applyFont="1" applyBorder="1" applyAlignment="1" applyProtection="1">
      <alignment horizontal="left" vertical="center" wrapText="1"/>
      <protection locked="0"/>
    </xf>
    <xf numFmtId="0" fontId="3" fillId="0" borderId="4" xfId="1" applyFont="1" applyBorder="1" applyAlignment="1" applyProtection="1">
      <alignment horizontal="left"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4" fillId="9" borderId="9" xfId="1" applyFont="1" applyFill="1" applyBorder="1" applyAlignment="1" applyProtection="1">
      <alignment horizontal="center" vertical="center" wrapText="1"/>
      <protection locked="0"/>
    </xf>
    <xf numFmtId="0" fontId="4" fillId="8" borderId="6" xfId="1" applyFont="1" applyFill="1" applyBorder="1" applyAlignment="1" applyProtection="1">
      <alignment vertical="center" wrapText="1"/>
      <protection locked="0"/>
    </xf>
    <xf numFmtId="0" fontId="4" fillId="8" borderId="7" xfId="1" applyFont="1" applyFill="1" applyBorder="1" applyAlignment="1" applyProtection="1">
      <alignment vertical="center" wrapText="1"/>
      <protection locked="0"/>
    </xf>
    <xf numFmtId="0" fontId="4" fillId="8" borderId="8" xfId="1" applyFont="1" applyFill="1" applyBorder="1" applyAlignment="1" applyProtection="1">
      <alignment vertical="center" wrapText="1"/>
      <protection locked="0"/>
    </xf>
    <xf numFmtId="0" fontId="2" fillId="0" borderId="2"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3" fillId="8" borderId="6" xfId="0" applyFont="1" applyFill="1" applyBorder="1" applyAlignment="1" applyProtection="1">
      <alignment vertical="center" wrapText="1"/>
      <protection locked="0"/>
    </xf>
    <xf numFmtId="0" fontId="3" fillId="8" borderId="7" xfId="0" applyFont="1" applyFill="1" applyBorder="1" applyAlignment="1" applyProtection="1">
      <alignment vertical="center" wrapText="1"/>
      <protection locked="0"/>
    </xf>
    <xf numFmtId="0" fontId="3" fillId="8" borderId="8" xfId="0" applyFont="1" applyFill="1" applyBorder="1" applyAlignment="1" applyProtection="1">
      <alignment vertical="center" wrapText="1"/>
      <protection locked="0"/>
    </xf>
    <xf numFmtId="0" fontId="3" fillId="8" borderId="10" xfId="0" applyFont="1" applyFill="1" applyBorder="1" applyAlignment="1" applyProtection="1">
      <alignment vertical="center" wrapText="1"/>
      <protection locked="0"/>
    </xf>
    <xf numFmtId="0" fontId="3" fillId="8" borderId="0" xfId="0" applyFont="1" applyFill="1" applyAlignment="1" applyProtection="1">
      <alignment vertical="center" wrapText="1"/>
      <protection locked="0"/>
    </xf>
    <xf numFmtId="0" fontId="3" fillId="8" borderId="11" xfId="0" applyFont="1" applyFill="1" applyBorder="1" applyAlignment="1" applyProtection="1">
      <alignment vertical="center" wrapText="1"/>
      <protection locked="0"/>
    </xf>
    <xf numFmtId="0" fontId="3" fillId="8" borderId="12" xfId="0" applyFont="1" applyFill="1" applyBorder="1" applyAlignment="1" applyProtection="1">
      <alignment vertical="center" wrapText="1"/>
      <protection locked="0"/>
    </xf>
    <xf numFmtId="0" fontId="3" fillId="8" borderId="14" xfId="0" applyFont="1" applyFill="1" applyBorder="1" applyAlignment="1" applyProtection="1">
      <alignment vertical="center" wrapText="1"/>
      <protection locked="0"/>
    </xf>
    <xf numFmtId="0" fontId="3" fillId="8" borderId="15" xfId="0" applyFont="1" applyFill="1" applyBorder="1" applyAlignment="1" applyProtection="1">
      <alignment vertical="center" wrapText="1"/>
      <protection locked="0"/>
    </xf>
    <xf numFmtId="0" fontId="3" fillId="0" borderId="5" xfId="0" applyFont="1" applyBorder="1" applyAlignment="1">
      <alignment horizontal="left" vertical="center" wrapText="1"/>
    </xf>
    <xf numFmtId="0" fontId="3" fillId="0" borderId="13" xfId="0" applyFont="1" applyBorder="1" applyAlignment="1">
      <alignment horizontal="left" vertical="center" wrapText="1"/>
    </xf>
    <xf numFmtId="0" fontId="3" fillId="0" borderId="5"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4" fillId="0" borderId="7" xfId="1" applyFont="1" applyBorder="1" applyAlignment="1" applyProtection="1">
      <alignment horizontal="center" vertical="center" wrapText="1"/>
      <protection locked="0"/>
    </xf>
    <xf numFmtId="0" fontId="4" fillId="0" borderId="8" xfId="1" applyFont="1" applyBorder="1" applyAlignment="1" applyProtection="1">
      <alignment horizontal="center" vertical="center" wrapText="1"/>
      <protection locked="0"/>
    </xf>
    <xf numFmtId="0" fontId="4" fillId="0" borderId="0" xfId="1" applyFont="1" applyAlignment="1" applyProtection="1">
      <alignment horizontal="center" vertical="center" wrapText="1"/>
      <protection locked="0"/>
    </xf>
    <xf numFmtId="0" fontId="4" fillId="0" borderId="11" xfId="1" applyFont="1" applyBorder="1" applyAlignment="1" applyProtection="1">
      <alignment horizontal="center" vertical="center" wrapText="1"/>
      <protection locked="0"/>
    </xf>
    <xf numFmtId="0" fontId="4" fillId="0" borderId="14" xfId="1" applyFont="1" applyBorder="1" applyAlignment="1" applyProtection="1">
      <alignment horizontal="center" vertical="center" wrapText="1"/>
      <protection locked="0"/>
    </xf>
    <xf numFmtId="0" fontId="4" fillId="0" borderId="15" xfId="1" applyFont="1" applyBorder="1" applyAlignment="1" applyProtection="1">
      <alignment horizontal="center" vertical="center" wrapText="1"/>
      <protection locked="0"/>
    </xf>
    <xf numFmtId="0" fontId="4" fillId="0" borderId="9" xfId="1" applyFont="1" applyBorder="1" applyAlignment="1" applyProtection="1">
      <alignment horizontal="center" vertical="center"/>
      <protection locked="0"/>
    </xf>
  </cellXfs>
  <cellStyles count="2">
    <cellStyle name="Normal" xfId="0" builtinId="0"/>
    <cellStyle name="Normal 2" xfId="1" xr:uid="{00000000-0005-0000-0000-000001000000}"/>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43"/>
  <sheetViews>
    <sheetView tabSelected="1" view="pageBreakPreview" zoomScale="55" zoomScaleNormal="87" zoomScaleSheetLayoutView="55" workbookViewId="0">
      <pane ySplit="4" topLeftCell="A107" activePane="bottomLeft" state="frozen"/>
      <selection pane="bottomLeft" activeCell="M117" sqref="M117"/>
    </sheetView>
  </sheetViews>
  <sheetFormatPr defaultColWidth="9.140625" defaultRowHeight="16.5" x14ac:dyDescent="0.25"/>
  <cols>
    <col min="1" max="1" width="8.42578125" style="1" bestFit="1" customWidth="1"/>
    <col min="2" max="2" width="51.42578125" style="1" customWidth="1"/>
    <col min="3" max="3" width="9.5703125" style="1" customWidth="1"/>
    <col min="4" max="4" width="21.5703125" style="1" customWidth="1"/>
    <col min="5" max="5" width="15.7109375" style="1" customWidth="1"/>
    <col min="6" max="6" width="27.7109375" style="1" customWidth="1"/>
    <col min="7" max="7" width="25.5703125" style="1" customWidth="1"/>
    <col min="8" max="8" width="19.42578125" style="1" hidden="1" customWidth="1"/>
    <col min="9" max="10" width="20.28515625" style="1" customWidth="1"/>
    <col min="11" max="11" width="18.7109375" style="1" customWidth="1"/>
    <col min="12" max="12" width="34.42578125" style="1" customWidth="1"/>
    <col min="13" max="13" width="41.7109375" style="1" customWidth="1"/>
    <col min="14" max="16384" width="9.140625" style="1"/>
  </cols>
  <sheetData>
    <row r="1" spans="1:13" x14ac:dyDescent="0.25">
      <c r="A1" s="234" t="s">
        <v>113</v>
      </c>
      <c r="B1" s="235"/>
      <c r="C1" s="235"/>
      <c r="D1" s="235"/>
      <c r="E1" s="235"/>
      <c r="F1" s="235"/>
      <c r="G1" s="235"/>
      <c r="H1" s="235"/>
      <c r="I1" s="235"/>
      <c r="J1" s="235"/>
      <c r="K1" s="235"/>
      <c r="L1" s="235"/>
      <c r="M1" s="236"/>
    </row>
    <row r="2" spans="1:13" x14ac:dyDescent="0.25">
      <c r="A2" s="234" t="s">
        <v>238</v>
      </c>
      <c r="B2" s="235"/>
      <c r="C2" s="235"/>
      <c r="D2" s="235"/>
      <c r="E2" s="235"/>
      <c r="F2" s="235"/>
      <c r="G2" s="235"/>
      <c r="H2" s="235"/>
      <c r="I2" s="235"/>
      <c r="J2" s="235"/>
      <c r="K2" s="235"/>
      <c r="L2" s="235"/>
      <c r="M2" s="236"/>
    </row>
    <row r="3" spans="1:13" x14ac:dyDescent="0.25">
      <c r="A3" s="241" t="s">
        <v>325</v>
      </c>
      <c r="B3" s="242"/>
      <c r="C3" s="242"/>
      <c r="D3" s="242"/>
      <c r="E3" s="242"/>
      <c r="F3" s="242"/>
      <c r="G3" s="242"/>
      <c r="H3" s="242"/>
      <c r="I3" s="242"/>
      <c r="J3" s="242"/>
      <c r="K3" s="242"/>
      <c r="L3" s="242"/>
      <c r="M3" s="243"/>
    </row>
    <row r="4" spans="1:13" ht="93.75" customHeight="1" x14ac:dyDescent="0.25">
      <c r="A4" s="2" t="s">
        <v>0</v>
      </c>
      <c r="B4" s="186" t="s">
        <v>1</v>
      </c>
      <c r="C4" s="187"/>
      <c r="D4" s="187"/>
      <c r="E4" s="187"/>
      <c r="F4" s="188"/>
      <c r="G4" s="3" t="s">
        <v>260</v>
      </c>
      <c r="H4" s="3" t="s">
        <v>236</v>
      </c>
      <c r="I4" s="3" t="s">
        <v>267</v>
      </c>
      <c r="J4" s="3" t="s">
        <v>315</v>
      </c>
      <c r="K4" s="3" t="s">
        <v>2</v>
      </c>
      <c r="L4" s="4" t="s">
        <v>311</v>
      </c>
      <c r="M4" s="4" t="s">
        <v>140</v>
      </c>
    </row>
    <row r="5" spans="1:13" x14ac:dyDescent="0.25">
      <c r="A5" s="132" t="s">
        <v>3</v>
      </c>
      <c r="B5" s="133"/>
      <c r="C5" s="133"/>
      <c r="D5" s="133"/>
      <c r="E5" s="133"/>
      <c r="F5" s="133"/>
      <c r="G5" s="133"/>
      <c r="H5" s="133"/>
      <c r="I5" s="133"/>
      <c r="J5" s="133"/>
      <c r="K5" s="133"/>
      <c r="L5" s="133"/>
      <c r="M5" s="134"/>
    </row>
    <row r="6" spans="1:13" x14ac:dyDescent="0.25">
      <c r="A6" s="5">
        <v>1</v>
      </c>
      <c r="B6" s="130" t="s">
        <v>4</v>
      </c>
      <c r="C6" s="189"/>
      <c r="D6" s="189"/>
      <c r="E6" s="189"/>
      <c r="F6" s="131"/>
      <c r="G6" s="6"/>
      <c r="H6" s="6">
        <v>9</v>
      </c>
      <c r="I6" s="5">
        <v>12</v>
      </c>
      <c r="J6" s="5">
        <v>12</v>
      </c>
      <c r="K6" s="7">
        <v>0</v>
      </c>
      <c r="L6" s="8"/>
      <c r="M6" s="9"/>
    </row>
    <row r="7" spans="1:13" x14ac:dyDescent="0.25">
      <c r="A7" s="10">
        <v>2</v>
      </c>
      <c r="B7" s="130" t="s">
        <v>309</v>
      </c>
      <c r="C7" s="189"/>
      <c r="D7" s="189"/>
      <c r="E7" s="189"/>
      <c r="F7" s="131"/>
      <c r="G7" s="6"/>
      <c r="H7" s="10">
        <v>15</v>
      </c>
      <c r="I7" s="7">
        <v>23</v>
      </c>
      <c r="J7" s="7">
        <v>23</v>
      </c>
      <c r="K7" s="7">
        <v>0</v>
      </c>
      <c r="L7" s="8"/>
      <c r="M7" s="9"/>
    </row>
    <row r="8" spans="1:13" ht="18.75" customHeight="1" x14ac:dyDescent="0.25">
      <c r="A8" s="10">
        <v>3</v>
      </c>
      <c r="B8" s="160" t="s">
        <v>5</v>
      </c>
      <c r="C8" s="160"/>
      <c r="D8" s="160"/>
      <c r="E8" s="160"/>
      <c r="F8" s="160"/>
      <c r="G8" s="5"/>
      <c r="H8" s="10">
        <v>26</v>
      </c>
      <c r="I8" s="7">
        <v>26</v>
      </c>
      <c r="J8" s="7">
        <v>26</v>
      </c>
      <c r="K8" s="7">
        <v>0</v>
      </c>
      <c r="L8" s="8"/>
      <c r="M8" s="9"/>
    </row>
    <row r="9" spans="1:13" x14ac:dyDescent="0.25">
      <c r="A9" s="10">
        <v>4</v>
      </c>
      <c r="B9" s="129" t="s">
        <v>240</v>
      </c>
      <c r="C9" s="129"/>
      <c r="D9" s="129"/>
      <c r="E9" s="129"/>
      <c r="F9" s="129"/>
      <c r="G9" s="10"/>
      <c r="H9" s="10">
        <v>830</v>
      </c>
      <c r="I9" s="7">
        <v>830</v>
      </c>
      <c r="J9" s="7">
        <v>830</v>
      </c>
      <c r="K9" s="7">
        <v>0</v>
      </c>
      <c r="L9" s="8"/>
      <c r="M9" s="9"/>
    </row>
    <row r="10" spans="1:13" x14ac:dyDescent="0.25">
      <c r="A10" s="10">
        <v>5</v>
      </c>
      <c r="B10" s="129" t="s">
        <v>6</v>
      </c>
      <c r="C10" s="129"/>
      <c r="D10" s="129"/>
      <c r="E10" s="129"/>
      <c r="F10" s="129"/>
      <c r="G10" s="10"/>
      <c r="H10" s="10">
        <v>757</v>
      </c>
      <c r="I10" s="7">
        <v>757</v>
      </c>
      <c r="J10" s="7">
        <v>757</v>
      </c>
      <c r="K10" s="7">
        <v>0</v>
      </c>
      <c r="L10" s="8"/>
      <c r="M10" s="9"/>
    </row>
    <row r="11" spans="1:13" s="11" customFormat="1" ht="15.75" customHeight="1" x14ac:dyDescent="0.25">
      <c r="A11" s="237" t="s">
        <v>120</v>
      </c>
      <c r="B11" s="238"/>
      <c r="C11" s="238"/>
      <c r="D11" s="238"/>
      <c r="E11" s="238"/>
      <c r="F11" s="238"/>
      <c r="G11" s="238"/>
      <c r="H11" s="238"/>
      <c r="I11" s="238"/>
      <c r="J11" s="238"/>
      <c r="K11" s="238"/>
      <c r="L11" s="238"/>
      <c r="M11" s="239"/>
    </row>
    <row r="12" spans="1:13" s="11" customFormat="1" ht="49.5" x14ac:dyDescent="0.25">
      <c r="A12" s="12">
        <v>6</v>
      </c>
      <c r="B12" s="150" t="s">
        <v>73</v>
      </c>
      <c r="C12" s="150"/>
      <c r="D12" s="150"/>
      <c r="E12" s="150"/>
      <c r="F12" s="150"/>
      <c r="G12" s="13"/>
      <c r="H12" s="13">
        <v>0</v>
      </c>
      <c r="I12" s="13">
        <v>0</v>
      </c>
      <c r="J12" s="13">
        <v>0</v>
      </c>
      <c r="K12" s="13">
        <v>0</v>
      </c>
      <c r="L12" s="14"/>
      <c r="M12" s="14" t="s">
        <v>142</v>
      </c>
    </row>
    <row r="13" spans="1:13" s="11" customFormat="1" ht="49.5" x14ac:dyDescent="0.25">
      <c r="A13" s="12">
        <v>7</v>
      </c>
      <c r="B13" s="150" t="s">
        <v>74</v>
      </c>
      <c r="C13" s="150"/>
      <c r="D13" s="150"/>
      <c r="E13" s="150"/>
      <c r="F13" s="150"/>
      <c r="G13" s="13"/>
      <c r="H13" s="13">
        <v>0</v>
      </c>
      <c r="I13" s="13">
        <v>1</v>
      </c>
      <c r="J13" s="13">
        <v>1</v>
      </c>
      <c r="K13" s="13">
        <v>0</v>
      </c>
      <c r="L13" s="14"/>
      <c r="M13" s="14" t="s">
        <v>142</v>
      </c>
    </row>
    <row r="14" spans="1:13" s="11" customFormat="1" ht="49.5" x14ac:dyDescent="0.25">
      <c r="A14" s="12">
        <v>8</v>
      </c>
      <c r="B14" s="150" t="s">
        <v>75</v>
      </c>
      <c r="C14" s="150"/>
      <c r="D14" s="150"/>
      <c r="E14" s="150"/>
      <c r="F14" s="150"/>
      <c r="G14" s="13"/>
      <c r="H14" s="13">
        <v>0</v>
      </c>
      <c r="I14" s="13">
        <v>1</v>
      </c>
      <c r="J14" s="13">
        <v>1</v>
      </c>
      <c r="K14" s="13">
        <v>0</v>
      </c>
      <c r="L14" s="14"/>
      <c r="M14" s="14" t="s">
        <v>142</v>
      </c>
    </row>
    <row r="15" spans="1:13" s="11" customFormat="1" ht="49.5" x14ac:dyDescent="0.25">
      <c r="A15" s="12">
        <v>9</v>
      </c>
      <c r="B15" s="150" t="s">
        <v>76</v>
      </c>
      <c r="C15" s="150"/>
      <c r="D15" s="150"/>
      <c r="E15" s="150"/>
      <c r="F15" s="150"/>
      <c r="G15" s="13"/>
      <c r="H15" s="13">
        <v>2</v>
      </c>
      <c r="I15" s="13">
        <v>1</v>
      </c>
      <c r="J15" s="13">
        <v>1</v>
      </c>
      <c r="K15" s="13">
        <v>0</v>
      </c>
      <c r="L15" s="14"/>
      <c r="M15" s="14" t="s">
        <v>142</v>
      </c>
    </row>
    <row r="16" spans="1:13" s="11" customFormat="1" ht="49.5" x14ac:dyDescent="0.25">
      <c r="A16" s="12">
        <v>10</v>
      </c>
      <c r="B16" s="168" t="s">
        <v>77</v>
      </c>
      <c r="C16" s="168"/>
      <c r="D16" s="168"/>
      <c r="E16" s="168"/>
      <c r="F16" s="168"/>
      <c r="G16" s="15"/>
      <c r="H16" s="13">
        <v>2</v>
      </c>
      <c r="I16" s="13">
        <v>2</v>
      </c>
      <c r="J16" s="13">
        <v>2</v>
      </c>
      <c r="K16" s="13">
        <v>0</v>
      </c>
      <c r="L16" s="14"/>
      <c r="M16" s="14" t="s">
        <v>78</v>
      </c>
    </row>
    <row r="17" spans="1:18" s="11" customFormat="1" ht="49.5" x14ac:dyDescent="0.25">
      <c r="A17" s="12">
        <v>11</v>
      </c>
      <c r="B17" s="168" t="s">
        <v>79</v>
      </c>
      <c r="C17" s="168"/>
      <c r="D17" s="168"/>
      <c r="E17" s="168"/>
      <c r="F17" s="168"/>
      <c r="G17" s="15"/>
      <c r="H17" s="13">
        <v>2</v>
      </c>
      <c r="I17" s="13">
        <v>0</v>
      </c>
      <c r="J17" s="13">
        <v>0</v>
      </c>
      <c r="K17" s="13">
        <v>0</v>
      </c>
      <c r="L17" s="14"/>
      <c r="M17" s="14" t="s">
        <v>80</v>
      </c>
    </row>
    <row r="18" spans="1:18" s="11" customFormat="1" ht="33" x14ac:dyDescent="0.25">
      <c r="A18" s="12">
        <v>12</v>
      </c>
      <c r="B18" s="150" t="s">
        <v>114</v>
      </c>
      <c r="C18" s="150"/>
      <c r="D18" s="150"/>
      <c r="E18" s="150"/>
      <c r="F18" s="150"/>
      <c r="G18" s="13"/>
      <c r="H18" s="13">
        <v>2</v>
      </c>
      <c r="I18" s="13">
        <v>2</v>
      </c>
      <c r="J18" s="13">
        <v>2</v>
      </c>
      <c r="K18" s="13">
        <v>0</v>
      </c>
      <c r="L18" s="16"/>
      <c r="M18" s="17" t="s">
        <v>134</v>
      </c>
    </row>
    <row r="19" spans="1:18" x14ac:dyDescent="0.25">
      <c r="A19" s="132" t="s">
        <v>115</v>
      </c>
      <c r="B19" s="133"/>
      <c r="C19" s="133"/>
      <c r="D19" s="133"/>
      <c r="E19" s="133"/>
      <c r="F19" s="133"/>
      <c r="G19" s="133"/>
      <c r="H19" s="133"/>
      <c r="I19" s="133"/>
      <c r="J19" s="133"/>
      <c r="K19" s="133"/>
      <c r="L19" s="133"/>
      <c r="M19" s="134"/>
    </row>
    <row r="20" spans="1:18" s="79" customFormat="1" x14ac:dyDescent="0.25">
      <c r="A20" s="75">
        <v>13</v>
      </c>
      <c r="B20" s="177" t="s">
        <v>224</v>
      </c>
      <c r="C20" s="178"/>
      <c r="D20" s="178"/>
      <c r="E20" s="179"/>
      <c r="F20" s="74" t="s">
        <v>261</v>
      </c>
      <c r="G20" s="76"/>
      <c r="H20" s="77"/>
      <c r="I20" s="77">
        <v>0</v>
      </c>
      <c r="J20" s="77">
        <v>0</v>
      </c>
      <c r="K20" s="77">
        <v>0</v>
      </c>
      <c r="L20" s="76"/>
      <c r="M20" s="78"/>
    </row>
    <row r="21" spans="1:18" s="79" customFormat="1" ht="21.75" customHeight="1" x14ac:dyDescent="0.25">
      <c r="A21" s="75">
        <v>14</v>
      </c>
      <c r="B21" s="177" t="s">
        <v>241</v>
      </c>
      <c r="C21" s="178"/>
      <c r="D21" s="178"/>
      <c r="E21" s="179"/>
      <c r="F21" s="74" t="s">
        <v>261</v>
      </c>
      <c r="G21" s="76"/>
      <c r="H21" s="77"/>
      <c r="I21" s="77">
        <v>5</v>
      </c>
      <c r="J21" s="77">
        <v>8</v>
      </c>
      <c r="K21" s="77">
        <v>3</v>
      </c>
      <c r="L21" s="89" t="s">
        <v>329</v>
      </c>
      <c r="M21" s="78"/>
    </row>
    <row r="22" spans="1:18" x14ac:dyDescent="0.25">
      <c r="A22" s="240">
        <v>15</v>
      </c>
      <c r="B22" s="140" t="s">
        <v>7</v>
      </c>
      <c r="C22" s="142"/>
      <c r="D22" s="129" t="s">
        <v>8</v>
      </c>
      <c r="E22" s="129"/>
      <c r="F22" s="129"/>
      <c r="G22" s="154"/>
      <c r="H22" s="10">
        <v>9</v>
      </c>
      <c r="I22" s="7">
        <v>9</v>
      </c>
      <c r="J22" s="7">
        <v>9</v>
      </c>
      <c r="K22" s="7">
        <v>0</v>
      </c>
      <c r="L22" s="8"/>
      <c r="M22" s="26"/>
    </row>
    <row r="23" spans="1:18" x14ac:dyDescent="0.25">
      <c r="A23" s="240"/>
      <c r="B23" s="190"/>
      <c r="C23" s="191"/>
      <c r="D23" s="129" t="s">
        <v>9</v>
      </c>
      <c r="E23" s="129"/>
      <c r="F23" s="129"/>
      <c r="G23" s="155"/>
      <c r="H23" s="10">
        <v>9</v>
      </c>
      <c r="I23" s="7">
        <v>9</v>
      </c>
      <c r="J23" s="7">
        <v>9</v>
      </c>
      <c r="K23" s="7">
        <v>0</v>
      </c>
      <c r="L23" s="8"/>
      <c r="M23" s="26"/>
    </row>
    <row r="24" spans="1:18" ht="49.5" x14ac:dyDescent="0.25">
      <c r="A24" s="240"/>
      <c r="B24" s="190"/>
      <c r="C24" s="191"/>
      <c r="D24" s="126" t="s">
        <v>81</v>
      </c>
      <c r="E24" s="127"/>
      <c r="F24" s="128"/>
      <c r="G24" s="27">
        <v>0</v>
      </c>
      <c r="H24" s="24">
        <v>0</v>
      </c>
      <c r="I24" s="28">
        <v>0</v>
      </c>
      <c r="J24" s="28">
        <v>0</v>
      </c>
      <c r="K24" s="28">
        <v>0</v>
      </c>
      <c r="L24" s="23"/>
      <c r="M24" s="29" t="s">
        <v>166</v>
      </c>
    </row>
    <row r="25" spans="1:18" ht="33.75" customHeight="1" x14ac:dyDescent="0.25">
      <c r="A25" s="240"/>
      <c r="B25" s="190"/>
      <c r="C25" s="191"/>
      <c r="D25" s="129" t="s">
        <v>10</v>
      </c>
      <c r="E25" s="129"/>
      <c r="F25" s="129"/>
      <c r="G25" s="154"/>
      <c r="H25" s="10">
        <v>2</v>
      </c>
      <c r="I25" s="7">
        <v>2</v>
      </c>
      <c r="J25" s="7">
        <v>2</v>
      </c>
      <c r="K25" s="7">
        <v>0</v>
      </c>
      <c r="L25" s="8"/>
      <c r="M25" s="26"/>
      <c r="R25" s="1" t="s">
        <v>264</v>
      </c>
    </row>
    <row r="26" spans="1:18" ht="33" x14ac:dyDescent="0.25">
      <c r="A26" s="240"/>
      <c r="B26" s="190"/>
      <c r="C26" s="191"/>
      <c r="D26" s="129" t="s">
        <v>11</v>
      </c>
      <c r="E26" s="129"/>
      <c r="F26" s="129"/>
      <c r="G26" s="155"/>
      <c r="H26" s="10">
        <v>57</v>
      </c>
      <c r="I26" s="7">
        <v>57</v>
      </c>
      <c r="J26" s="7">
        <v>57</v>
      </c>
      <c r="K26" s="7">
        <v>0</v>
      </c>
      <c r="L26" s="8"/>
      <c r="M26" s="26" t="s">
        <v>169</v>
      </c>
    </row>
    <row r="27" spans="1:18" ht="49.5" x14ac:dyDescent="0.25">
      <c r="A27" s="240"/>
      <c r="B27" s="190"/>
      <c r="C27" s="191"/>
      <c r="D27" s="126" t="s">
        <v>82</v>
      </c>
      <c r="E27" s="127"/>
      <c r="F27" s="128"/>
      <c r="G27" s="27">
        <v>9</v>
      </c>
      <c r="H27" s="24">
        <v>8</v>
      </c>
      <c r="I27" s="28">
        <v>8</v>
      </c>
      <c r="J27" s="28">
        <v>8</v>
      </c>
      <c r="K27" s="28">
        <v>0</v>
      </c>
      <c r="L27" s="23"/>
      <c r="M27" s="29" t="s">
        <v>165</v>
      </c>
    </row>
    <row r="28" spans="1:18" ht="40.5" customHeight="1" x14ac:dyDescent="0.25">
      <c r="A28" s="240"/>
      <c r="B28" s="190"/>
      <c r="C28" s="191"/>
      <c r="D28" s="129" t="s">
        <v>12</v>
      </c>
      <c r="E28" s="129"/>
      <c r="F28" s="129"/>
      <c r="G28" s="20"/>
      <c r="H28" s="10">
        <v>0</v>
      </c>
      <c r="I28" s="7">
        <v>1</v>
      </c>
      <c r="J28" s="7">
        <v>1</v>
      </c>
      <c r="K28" s="7">
        <v>0</v>
      </c>
      <c r="L28" s="8"/>
      <c r="M28" s="26"/>
    </row>
    <row r="29" spans="1:18" ht="51" customHeight="1" x14ac:dyDescent="0.25">
      <c r="A29" s="240"/>
      <c r="B29" s="143"/>
      <c r="C29" s="145"/>
      <c r="D29" s="137" t="s">
        <v>13</v>
      </c>
      <c r="E29" s="138"/>
      <c r="F29" s="139"/>
      <c r="G29" s="30"/>
      <c r="H29" s="10">
        <f>SUM(H22:H28)</f>
        <v>85</v>
      </c>
      <c r="I29" s="10">
        <v>86</v>
      </c>
      <c r="J29" s="10">
        <v>86</v>
      </c>
      <c r="K29" s="7">
        <v>0</v>
      </c>
      <c r="L29" s="8"/>
      <c r="M29" s="25" t="s">
        <v>150</v>
      </c>
    </row>
    <row r="30" spans="1:18" ht="15" customHeight="1" x14ac:dyDescent="0.25">
      <c r="A30" s="244">
        <v>16</v>
      </c>
      <c r="B30" s="129" t="s">
        <v>83</v>
      </c>
      <c r="C30" s="129"/>
      <c r="D30" s="129" t="s">
        <v>8</v>
      </c>
      <c r="E30" s="129"/>
      <c r="F30" s="129"/>
      <c r="G30" s="154"/>
      <c r="H30" s="10">
        <v>69</v>
      </c>
      <c r="I30" s="10">
        <v>118</v>
      </c>
      <c r="J30" s="10">
        <f>I30+K30</f>
        <v>125</v>
      </c>
      <c r="K30" s="7">
        <v>7</v>
      </c>
      <c r="L30" s="8" t="s">
        <v>332</v>
      </c>
      <c r="M30" s="25"/>
    </row>
    <row r="31" spans="1:18" x14ac:dyDescent="0.25">
      <c r="A31" s="245"/>
      <c r="B31" s="129"/>
      <c r="C31" s="129"/>
      <c r="D31" s="129" t="s">
        <v>9</v>
      </c>
      <c r="E31" s="129"/>
      <c r="F31" s="129"/>
      <c r="G31" s="155"/>
      <c r="H31" s="10">
        <v>47</v>
      </c>
      <c r="I31" s="10">
        <v>69</v>
      </c>
      <c r="J31" s="10">
        <v>70</v>
      </c>
      <c r="K31" s="7">
        <v>1</v>
      </c>
      <c r="L31" s="8" t="s">
        <v>312</v>
      </c>
      <c r="M31" s="25"/>
    </row>
    <row r="32" spans="1:18" ht="33" x14ac:dyDescent="0.25">
      <c r="A32" s="245"/>
      <c r="B32" s="129"/>
      <c r="C32" s="129"/>
      <c r="D32" s="126" t="s">
        <v>81</v>
      </c>
      <c r="E32" s="127"/>
      <c r="F32" s="128"/>
      <c r="G32" s="24">
        <v>0</v>
      </c>
      <c r="H32" s="24">
        <v>0</v>
      </c>
      <c r="I32" s="97">
        <v>0</v>
      </c>
      <c r="J32" s="97">
        <v>0</v>
      </c>
      <c r="K32" s="28">
        <v>0</v>
      </c>
      <c r="L32" s="23">
        <v>0</v>
      </c>
      <c r="M32" s="29" t="s">
        <v>182</v>
      </c>
    </row>
    <row r="33" spans="1:22" ht="32.25" customHeight="1" x14ac:dyDescent="0.25">
      <c r="A33" s="245"/>
      <c r="B33" s="129"/>
      <c r="C33" s="129"/>
      <c r="D33" s="129" t="s">
        <v>10</v>
      </c>
      <c r="E33" s="129"/>
      <c r="F33" s="129"/>
      <c r="G33" s="154"/>
      <c r="H33" s="10">
        <v>11</v>
      </c>
      <c r="I33" s="10">
        <v>15</v>
      </c>
      <c r="J33" s="10">
        <v>16</v>
      </c>
      <c r="K33" s="7">
        <v>1</v>
      </c>
      <c r="L33" s="8" t="s">
        <v>312</v>
      </c>
      <c r="M33" s="25"/>
    </row>
    <row r="34" spans="1:22" x14ac:dyDescent="0.25">
      <c r="A34" s="245"/>
      <c r="B34" s="129"/>
      <c r="C34" s="129"/>
      <c r="D34" s="129" t="s">
        <v>11</v>
      </c>
      <c r="E34" s="129"/>
      <c r="F34" s="129"/>
      <c r="G34" s="155"/>
      <c r="H34" s="10">
        <v>287</v>
      </c>
      <c r="I34" s="10">
        <v>413</v>
      </c>
      <c r="J34" s="10">
        <f>I34+K34</f>
        <v>422</v>
      </c>
      <c r="K34" s="7">
        <v>9</v>
      </c>
      <c r="L34" s="8" t="s">
        <v>330</v>
      </c>
      <c r="M34" s="25"/>
    </row>
    <row r="35" spans="1:22" ht="28.5" customHeight="1" x14ac:dyDescent="0.25">
      <c r="A35" s="245"/>
      <c r="B35" s="129"/>
      <c r="C35" s="129"/>
      <c r="D35" s="126" t="s">
        <v>82</v>
      </c>
      <c r="E35" s="127"/>
      <c r="F35" s="128"/>
      <c r="G35" s="24">
        <v>0</v>
      </c>
      <c r="H35" s="24">
        <v>0</v>
      </c>
      <c r="I35" s="97">
        <v>0</v>
      </c>
      <c r="J35" s="97">
        <v>0</v>
      </c>
      <c r="K35" s="28">
        <v>0</v>
      </c>
      <c r="L35" s="23">
        <v>0</v>
      </c>
      <c r="M35" s="29" t="s">
        <v>164</v>
      </c>
    </row>
    <row r="36" spans="1:22" ht="32.25" customHeight="1" x14ac:dyDescent="0.25">
      <c r="A36" s="245"/>
      <c r="B36" s="129"/>
      <c r="C36" s="129"/>
      <c r="D36" s="129" t="s">
        <v>12</v>
      </c>
      <c r="E36" s="129"/>
      <c r="F36" s="129"/>
      <c r="G36" s="154"/>
      <c r="H36" s="10">
        <v>0</v>
      </c>
      <c r="I36" s="10">
        <v>0</v>
      </c>
      <c r="J36" s="10">
        <v>0</v>
      </c>
      <c r="K36" s="7">
        <v>0</v>
      </c>
      <c r="L36" s="10">
        <v>0</v>
      </c>
      <c r="M36" s="31"/>
    </row>
    <row r="37" spans="1:22" ht="56.25" customHeight="1" x14ac:dyDescent="0.25">
      <c r="A37" s="246"/>
      <c r="B37" s="129"/>
      <c r="C37" s="129"/>
      <c r="D37" s="137" t="s">
        <v>13</v>
      </c>
      <c r="E37" s="138"/>
      <c r="F37" s="139"/>
      <c r="G37" s="155"/>
      <c r="H37" s="10">
        <f>SUM(H30:H36)</f>
        <v>414</v>
      </c>
      <c r="I37" s="10">
        <v>615</v>
      </c>
      <c r="J37" s="10">
        <f>SUM(J30:J36)</f>
        <v>633</v>
      </c>
      <c r="K37" s="10">
        <f>SUM(K30:K36)</f>
        <v>18</v>
      </c>
      <c r="L37" s="10" t="s">
        <v>331</v>
      </c>
      <c r="M37" s="31">
        <v>0</v>
      </c>
    </row>
    <row r="38" spans="1:22" x14ac:dyDescent="0.25">
      <c r="A38" s="132" t="s">
        <v>239</v>
      </c>
      <c r="B38" s="133"/>
      <c r="C38" s="133"/>
      <c r="D38" s="133"/>
      <c r="E38" s="133"/>
      <c r="F38" s="133"/>
      <c r="G38" s="133"/>
      <c r="H38" s="133"/>
      <c r="I38" s="133"/>
      <c r="J38" s="133"/>
      <c r="K38" s="133"/>
      <c r="L38" s="133"/>
      <c r="M38" s="134"/>
    </row>
    <row r="39" spans="1:22" ht="87" customHeight="1" x14ac:dyDescent="0.25">
      <c r="A39" s="7">
        <v>17</v>
      </c>
      <c r="B39" s="71" t="s">
        <v>84</v>
      </c>
      <c r="C39" s="73"/>
      <c r="D39" s="73"/>
      <c r="E39" s="73"/>
      <c r="F39" s="10" t="s">
        <v>261</v>
      </c>
      <c r="G39" s="30"/>
      <c r="H39" s="33">
        <v>1012</v>
      </c>
      <c r="I39" s="19">
        <v>0</v>
      </c>
      <c r="J39" s="19">
        <v>0</v>
      </c>
      <c r="K39" s="19">
        <v>0</v>
      </c>
      <c r="L39" s="8"/>
      <c r="M39" s="80" t="s">
        <v>242</v>
      </c>
    </row>
    <row r="40" spans="1:22" ht="56.25" customHeight="1" x14ac:dyDescent="0.25">
      <c r="A40" s="7">
        <v>18</v>
      </c>
      <c r="B40" s="151" t="s">
        <v>262</v>
      </c>
      <c r="C40" s="152"/>
      <c r="D40" s="152"/>
      <c r="E40" s="152"/>
      <c r="F40" s="153"/>
      <c r="G40" s="30"/>
      <c r="H40" s="33"/>
      <c r="I40" s="19">
        <v>1004</v>
      </c>
      <c r="J40" s="19">
        <v>1004</v>
      </c>
      <c r="K40" s="19">
        <v>0</v>
      </c>
      <c r="L40" s="8"/>
      <c r="M40" s="80" t="s">
        <v>243</v>
      </c>
    </row>
    <row r="41" spans="1:22" ht="86.25" customHeight="1" x14ac:dyDescent="0.25">
      <c r="A41" s="7">
        <v>19</v>
      </c>
      <c r="B41" s="161" t="s">
        <v>85</v>
      </c>
      <c r="C41" s="162"/>
      <c r="D41" s="162"/>
      <c r="E41" s="162"/>
      <c r="F41" s="24" t="s">
        <v>261</v>
      </c>
      <c r="G41" s="27"/>
      <c r="H41" s="24">
        <v>79</v>
      </c>
      <c r="I41" s="35">
        <v>0</v>
      </c>
      <c r="J41" s="35">
        <v>0</v>
      </c>
      <c r="K41" s="35">
        <v>0</v>
      </c>
      <c r="L41" s="86"/>
      <c r="M41" s="80" t="s">
        <v>242</v>
      </c>
    </row>
    <row r="42" spans="1:22" ht="49.5" customHeight="1" x14ac:dyDescent="0.25">
      <c r="A42" s="7">
        <v>20</v>
      </c>
      <c r="B42" s="180" t="s">
        <v>244</v>
      </c>
      <c r="C42" s="181"/>
      <c r="D42" s="181"/>
      <c r="E42" s="181"/>
      <c r="F42" s="182"/>
      <c r="G42" s="27"/>
      <c r="H42" s="24"/>
      <c r="I42" s="35">
        <v>87</v>
      </c>
      <c r="J42" s="35">
        <v>87</v>
      </c>
      <c r="K42" s="35">
        <v>0</v>
      </c>
      <c r="L42" s="8"/>
      <c r="M42" s="80" t="s">
        <v>243</v>
      </c>
    </row>
    <row r="43" spans="1:22" ht="49.5" customHeight="1" x14ac:dyDescent="0.25">
      <c r="A43" s="7">
        <v>21</v>
      </c>
      <c r="B43" s="183" t="s">
        <v>245</v>
      </c>
      <c r="C43" s="184"/>
      <c r="D43" s="184"/>
      <c r="E43" s="184"/>
      <c r="F43" s="185"/>
      <c r="G43" s="33"/>
      <c r="H43" s="10"/>
      <c r="I43" s="19">
        <v>1004</v>
      </c>
      <c r="J43" s="19">
        <v>1004</v>
      </c>
      <c r="K43" s="19">
        <v>0</v>
      </c>
      <c r="L43" s="87"/>
      <c r="M43" s="34"/>
    </row>
    <row r="44" spans="1:22" ht="49.5" customHeight="1" x14ac:dyDescent="0.25">
      <c r="A44" s="7">
        <v>22</v>
      </c>
      <c r="B44" s="161" t="s">
        <v>246</v>
      </c>
      <c r="C44" s="162"/>
      <c r="D44" s="162"/>
      <c r="E44" s="162"/>
      <c r="F44" s="163"/>
      <c r="G44" s="27"/>
      <c r="H44" s="24"/>
      <c r="I44" s="35">
        <v>87</v>
      </c>
      <c r="J44" s="35">
        <v>87</v>
      </c>
      <c r="K44" s="35">
        <v>0</v>
      </c>
      <c r="L44" s="86"/>
      <c r="M44" s="34"/>
      <c r="V44" s="1" t="s">
        <v>263</v>
      </c>
    </row>
    <row r="45" spans="1:22" ht="49.5" x14ac:dyDescent="0.25">
      <c r="A45" s="7">
        <v>23</v>
      </c>
      <c r="B45" s="169" t="s">
        <v>206</v>
      </c>
      <c r="C45" s="170"/>
      <c r="D45" s="170"/>
      <c r="E45" s="170"/>
      <c r="F45" s="171"/>
      <c r="G45" s="30"/>
      <c r="H45" s="10">
        <f>H39+H41</f>
        <v>1091</v>
      </c>
      <c r="I45" s="10">
        <v>1091</v>
      </c>
      <c r="J45" s="10">
        <v>1091</v>
      </c>
      <c r="K45" s="10">
        <v>0</v>
      </c>
      <c r="L45" s="8"/>
      <c r="M45" s="25" t="s">
        <v>150</v>
      </c>
    </row>
    <row r="46" spans="1:22" ht="15" customHeight="1" x14ac:dyDescent="0.25">
      <c r="A46" s="116">
        <v>24</v>
      </c>
      <c r="B46" s="249" t="s">
        <v>268</v>
      </c>
      <c r="C46" s="250"/>
      <c r="D46" s="251"/>
      <c r="E46" s="135" t="s">
        <v>223</v>
      </c>
      <c r="F46" s="136"/>
      <c r="G46" s="10"/>
      <c r="H46" s="10">
        <v>1012</v>
      </c>
      <c r="I46" s="7">
        <v>1004</v>
      </c>
      <c r="J46" s="7">
        <v>1004</v>
      </c>
      <c r="K46" s="7">
        <v>0</v>
      </c>
      <c r="L46" s="116"/>
      <c r="M46" s="22"/>
    </row>
    <row r="47" spans="1:22" ht="16.899999999999999" customHeight="1" x14ac:dyDescent="0.25">
      <c r="A47" s="117"/>
      <c r="B47" s="252"/>
      <c r="C47" s="253"/>
      <c r="D47" s="254"/>
      <c r="E47" s="129" t="s">
        <v>14</v>
      </c>
      <c r="F47" s="32" t="s">
        <v>15</v>
      </c>
      <c r="G47" s="10"/>
      <c r="H47" s="10">
        <v>1012</v>
      </c>
      <c r="I47" s="7">
        <v>1004</v>
      </c>
      <c r="J47" s="7">
        <v>1004</v>
      </c>
      <c r="K47" s="7">
        <v>0</v>
      </c>
      <c r="L47" s="117"/>
      <c r="M47" s="226"/>
    </row>
    <row r="48" spans="1:22" x14ac:dyDescent="0.25">
      <c r="A48" s="117"/>
      <c r="B48" s="252"/>
      <c r="C48" s="253"/>
      <c r="D48" s="254"/>
      <c r="E48" s="129"/>
      <c r="F48" s="32" t="s">
        <v>16</v>
      </c>
      <c r="G48" s="10"/>
      <c r="H48" s="10">
        <v>1012</v>
      </c>
      <c r="I48" s="7">
        <v>1004</v>
      </c>
      <c r="J48" s="7">
        <v>1004</v>
      </c>
      <c r="K48" s="7">
        <v>0</v>
      </c>
      <c r="L48" s="117"/>
      <c r="M48" s="227"/>
    </row>
    <row r="49" spans="1:13" x14ac:dyDescent="0.25">
      <c r="A49" s="117"/>
      <c r="B49" s="252"/>
      <c r="C49" s="253"/>
      <c r="D49" s="254"/>
      <c r="E49" s="129"/>
      <c r="F49" s="32" t="s">
        <v>17</v>
      </c>
      <c r="G49" s="10"/>
      <c r="H49" s="10">
        <v>1012</v>
      </c>
      <c r="I49" s="7">
        <v>1004</v>
      </c>
      <c r="J49" s="7">
        <v>1004</v>
      </c>
      <c r="K49" s="7">
        <v>0</v>
      </c>
      <c r="L49" s="117"/>
      <c r="M49" s="227"/>
    </row>
    <row r="50" spans="1:13" ht="18" customHeight="1" x14ac:dyDescent="0.25">
      <c r="A50" s="117"/>
      <c r="B50" s="255"/>
      <c r="C50" s="256"/>
      <c r="D50" s="257"/>
      <c r="E50" s="129"/>
      <c r="F50" s="32" t="s">
        <v>18</v>
      </c>
      <c r="G50" s="10"/>
      <c r="H50" s="10">
        <v>1012</v>
      </c>
      <c r="I50" s="7">
        <v>1004</v>
      </c>
      <c r="J50" s="7">
        <v>1004</v>
      </c>
      <c r="K50" s="7">
        <v>0</v>
      </c>
      <c r="L50" s="149"/>
      <c r="M50" s="228"/>
    </row>
    <row r="51" spans="1:13" ht="33" x14ac:dyDescent="0.25">
      <c r="A51" s="10">
        <v>25</v>
      </c>
      <c r="B51" s="126" t="s">
        <v>86</v>
      </c>
      <c r="C51" s="127"/>
      <c r="D51" s="127"/>
      <c r="E51" s="127"/>
      <c r="F51" s="128"/>
      <c r="G51" s="27"/>
      <c r="H51" s="24">
        <v>79</v>
      </c>
      <c r="I51" s="28">
        <v>87</v>
      </c>
      <c r="J51" s="28">
        <v>87</v>
      </c>
      <c r="K51" s="28">
        <v>0</v>
      </c>
      <c r="L51" s="86"/>
      <c r="M51" s="17" t="s">
        <v>145</v>
      </c>
    </row>
    <row r="52" spans="1:13" ht="33" x14ac:dyDescent="0.25">
      <c r="A52" s="10">
        <v>26</v>
      </c>
      <c r="B52" s="126" t="s">
        <v>87</v>
      </c>
      <c r="C52" s="127"/>
      <c r="D52" s="127"/>
      <c r="E52" s="127"/>
      <c r="F52" s="128"/>
      <c r="G52" s="27"/>
      <c r="H52" s="24">
        <v>79</v>
      </c>
      <c r="I52" s="28">
        <v>87</v>
      </c>
      <c r="J52" s="28">
        <v>87</v>
      </c>
      <c r="K52" s="28">
        <v>0</v>
      </c>
      <c r="L52" s="86"/>
      <c r="M52" s="17" t="s">
        <v>146</v>
      </c>
    </row>
    <row r="53" spans="1:13" ht="55.5" customHeight="1" x14ac:dyDescent="0.25">
      <c r="A53" s="10">
        <v>27</v>
      </c>
      <c r="B53" s="137" t="s">
        <v>269</v>
      </c>
      <c r="C53" s="138"/>
      <c r="D53" s="138"/>
      <c r="E53" s="138"/>
      <c r="F53" s="139"/>
      <c r="G53" s="20"/>
      <c r="H53" s="10">
        <v>1012</v>
      </c>
      <c r="I53" s="7">
        <v>1004</v>
      </c>
      <c r="J53" s="7">
        <v>1004</v>
      </c>
      <c r="K53" s="7">
        <v>0</v>
      </c>
      <c r="L53" s="87"/>
      <c r="M53" s="34" t="s">
        <v>207</v>
      </c>
    </row>
    <row r="54" spans="1:13" ht="42" customHeight="1" x14ac:dyDescent="0.25">
      <c r="A54" s="10">
        <v>28</v>
      </c>
      <c r="B54" s="173" t="s">
        <v>265</v>
      </c>
      <c r="C54" s="173"/>
      <c r="D54" s="173"/>
      <c r="E54" s="173"/>
      <c r="F54" s="173"/>
      <c r="G54" s="20"/>
      <c r="H54" s="10">
        <v>1012</v>
      </c>
      <c r="I54" s="7">
        <v>1004</v>
      </c>
      <c r="J54" s="7">
        <v>1004</v>
      </c>
      <c r="K54" s="7">
        <v>0</v>
      </c>
      <c r="L54" s="87"/>
      <c r="M54" s="34"/>
    </row>
    <row r="55" spans="1:13" ht="42" customHeight="1" x14ac:dyDescent="0.25">
      <c r="A55" s="10">
        <v>29</v>
      </c>
      <c r="B55" s="258" t="s">
        <v>270</v>
      </c>
      <c r="C55" s="259"/>
      <c r="D55" s="259"/>
      <c r="E55" s="259"/>
      <c r="F55" s="260"/>
      <c r="G55" s="20"/>
      <c r="H55" s="10"/>
      <c r="I55" s="7">
        <v>1004</v>
      </c>
      <c r="J55" s="7">
        <v>1004</v>
      </c>
      <c r="K55" s="7">
        <v>0</v>
      </c>
      <c r="L55" s="87"/>
      <c r="M55" s="34"/>
    </row>
    <row r="56" spans="1:13" ht="42" customHeight="1" x14ac:dyDescent="0.25">
      <c r="A56" s="10">
        <v>30</v>
      </c>
      <c r="B56" s="258" t="s">
        <v>266</v>
      </c>
      <c r="C56" s="259"/>
      <c r="D56" s="259"/>
      <c r="E56" s="259"/>
      <c r="F56" s="260"/>
      <c r="G56" s="20"/>
      <c r="H56" s="10"/>
      <c r="I56" s="7">
        <v>1004</v>
      </c>
      <c r="J56" s="7">
        <v>1004</v>
      </c>
      <c r="K56" s="7">
        <v>0</v>
      </c>
      <c r="L56" s="87"/>
      <c r="M56" s="34"/>
    </row>
    <row r="57" spans="1:13" ht="33" x14ac:dyDescent="0.25">
      <c r="A57" s="10">
        <v>31</v>
      </c>
      <c r="B57" s="172" t="s">
        <v>88</v>
      </c>
      <c r="C57" s="172"/>
      <c r="D57" s="172"/>
      <c r="E57" s="172"/>
      <c r="F57" s="172"/>
      <c r="G57" s="24"/>
      <c r="H57" s="24">
        <v>79</v>
      </c>
      <c r="I57" s="35">
        <v>87</v>
      </c>
      <c r="J57" s="35">
        <v>87</v>
      </c>
      <c r="K57" s="28">
        <v>0</v>
      </c>
      <c r="L57" s="86"/>
      <c r="M57" s="17" t="s">
        <v>167</v>
      </c>
    </row>
    <row r="58" spans="1:13" ht="33" customHeight="1" x14ac:dyDescent="0.25">
      <c r="A58" s="10">
        <v>32</v>
      </c>
      <c r="B58" s="164" t="s">
        <v>271</v>
      </c>
      <c r="C58" s="164"/>
      <c r="D58" s="164"/>
      <c r="E58" s="164"/>
      <c r="F58" s="164"/>
      <c r="G58" s="24"/>
      <c r="H58" s="24"/>
      <c r="I58" s="35">
        <v>87</v>
      </c>
      <c r="J58" s="35">
        <v>87</v>
      </c>
      <c r="K58" s="28">
        <v>0</v>
      </c>
      <c r="L58" s="86"/>
      <c r="M58" s="17"/>
    </row>
    <row r="59" spans="1:13" ht="19.5" customHeight="1" x14ac:dyDescent="0.25">
      <c r="A59" s="10">
        <v>33</v>
      </c>
      <c r="B59" s="165" t="s">
        <v>132</v>
      </c>
      <c r="C59" s="166"/>
      <c r="D59" s="166"/>
      <c r="E59" s="166"/>
      <c r="F59" s="167"/>
      <c r="G59" s="24"/>
      <c r="H59" s="24"/>
      <c r="I59" s="35">
        <v>87</v>
      </c>
      <c r="J59" s="35">
        <v>87</v>
      </c>
      <c r="K59" s="28">
        <v>0</v>
      </c>
      <c r="L59" s="86"/>
      <c r="M59" s="17"/>
    </row>
    <row r="60" spans="1:13" ht="35.25" customHeight="1" x14ac:dyDescent="0.25">
      <c r="A60" s="10">
        <v>34</v>
      </c>
      <c r="B60" s="165" t="s">
        <v>272</v>
      </c>
      <c r="C60" s="166"/>
      <c r="D60" s="166"/>
      <c r="E60" s="166"/>
      <c r="F60" s="167"/>
      <c r="G60" s="24"/>
      <c r="H60" s="24"/>
      <c r="I60" s="35">
        <v>87</v>
      </c>
      <c r="J60" s="35">
        <v>87</v>
      </c>
      <c r="K60" s="28">
        <v>0</v>
      </c>
      <c r="L60" s="86"/>
      <c r="M60" s="17"/>
    </row>
    <row r="61" spans="1:13" ht="99" x14ac:dyDescent="0.25">
      <c r="A61" s="72">
        <v>35</v>
      </c>
      <c r="B61" s="151" t="s">
        <v>19</v>
      </c>
      <c r="C61" s="152"/>
      <c r="D61" s="152"/>
      <c r="E61" s="153"/>
      <c r="F61" s="32" t="s">
        <v>261</v>
      </c>
      <c r="G61" s="69"/>
      <c r="H61" s="10"/>
      <c r="I61" s="19">
        <v>4227</v>
      </c>
      <c r="J61" s="19">
        <f>I61+K61</f>
        <v>6412</v>
      </c>
      <c r="K61" s="19">
        <v>2185</v>
      </c>
      <c r="L61" s="8" t="s">
        <v>326</v>
      </c>
      <c r="M61" s="81" t="s">
        <v>247</v>
      </c>
    </row>
    <row r="62" spans="1:13" ht="108.75" customHeight="1" x14ac:dyDescent="0.25">
      <c r="A62" s="10">
        <v>36</v>
      </c>
      <c r="B62" s="174" t="s">
        <v>89</v>
      </c>
      <c r="C62" s="175"/>
      <c r="D62" s="175"/>
      <c r="E62" s="176"/>
      <c r="F62" s="68" t="s">
        <v>261</v>
      </c>
      <c r="G62" s="12">
        <v>3984</v>
      </c>
      <c r="H62" s="38"/>
      <c r="I62" s="12">
        <v>1778</v>
      </c>
      <c r="J62" s="98">
        <f>I62+K62</f>
        <v>2274</v>
      </c>
      <c r="K62" s="35">
        <v>496</v>
      </c>
      <c r="L62" s="23" t="s">
        <v>316</v>
      </c>
      <c r="M62" s="82" t="s">
        <v>248</v>
      </c>
    </row>
    <row r="63" spans="1:13" ht="49.5" customHeight="1" x14ac:dyDescent="0.25">
      <c r="A63" s="10">
        <v>37</v>
      </c>
      <c r="B63" s="161" t="s">
        <v>322</v>
      </c>
      <c r="C63" s="162"/>
      <c r="D63" s="162"/>
      <c r="E63" s="162"/>
      <c r="F63" s="163"/>
      <c r="G63" s="12"/>
      <c r="H63" s="38"/>
      <c r="I63" s="12">
        <v>6595</v>
      </c>
      <c r="J63" s="98">
        <f>I63+K63</f>
        <v>7091</v>
      </c>
      <c r="K63" s="35">
        <v>496</v>
      </c>
      <c r="L63" s="23" t="s">
        <v>316</v>
      </c>
      <c r="M63" s="83" t="s">
        <v>249</v>
      </c>
    </row>
    <row r="64" spans="1:13" ht="108.75" customHeight="1" x14ac:dyDescent="0.25">
      <c r="A64" s="10">
        <v>38</v>
      </c>
      <c r="B64" s="161" t="s">
        <v>250</v>
      </c>
      <c r="C64" s="162"/>
      <c r="D64" s="162"/>
      <c r="E64" s="163"/>
      <c r="F64" s="37" t="s">
        <v>261</v>
      </c>
      <c r="G64" s="24">
        <v>75</v>
      </c>
      <c r="H64" s="24"/>
      <c r="I64" s="28">
        <v>55</v>
      </c>
      <c r="J64" s="35">
        <v>55</v>
      </c>
      <c r="K64" s="35">
        <v>0</v>
      </c>
      <c r="L64" s="23"/>
      <c r="M64" s="82" t="s">
        <v>251</v>
      </c>
    </row>
    <row r="65" spans="1:13" ht="66" x14ac:dyDescent="0.25">
      <c r="A65" s="10">
        <v>39</v>
      </c>
      <c r="B65" s="161" t="s">
        <v>273</v>
      </c>
      <c r="C65" s="162"/>
      <c r="D65" s="162"/>
      <c r="E65" s="162"/>
      <c r="F65" s="163"/>
      <c r="G65" s="24"/>
      <c r="H65" s="24"/>
      <c r="I65" s="28">
        <v>362</v>
      </c>
      <c r="J65" s="35">
        <f>I65+K65</f>
        <v>366</v>
      </c>
      <c r="K65" s="35">
        <v>4</v>
      </c>
      <c r="L65" s="23" t="s">
        <v>320</v>
      </c>
      <c r="M65" s="82" t="s">
        <v>252</v>
      </c>
    </row>
    <row r="66" spans="1:13" ht="29.45" customHeight="1" x14ac:dyDescent="0.25">
      <c r="A66" s="7">
        <v>40</v>
      </c>
      <c r="B66" s="129" t="s">
        <v>20</v>
      </c>
      <c r="C66" s="129"/>
      <c r="D66" s="129"/>
      <c r="E66" s="129"/>
      <c r="F66" s="129"/>
      <c r="G66" s="20"/>
      <c r="H66" s="10">
        <v>830</v>
      </c>
      <c r="I66" s="7">
        <v>830</v>
      </c>
      <c r="J66" s="7">
        <v>830</v>
      </c>
      <c r="K66" s="7">
        <v>0</v>
      </c>
      <c r="L66" s="8"/>
      <c r="M66" s="34"/>
    </row>
    <row r="67" spans="1:13" ht="49.5" x14ac:dyDescent="0.25">
      <c r="A67" s="7">
        <v>41</v>
      </c>
      <c r="B67" s="126" t="s">
        <v>90</v>
      </c>
      <c r="C67" s="127"/>
      <c r="D67" s="127"/>
      <c r="E67" s="127"/>
      <c r="F67" s="128"/>
      <c r="G67" s="27">
        <v>65</v>
      </c>
      <c r="H67" s="24">
        <v>50</v>
      </c>
      <c r="I67" s="28">
        <v>65</v>
      </c>
      <c r="J67" s="28">
        <v>65</v>
      </c>
      <c r="K67" s="24">
        <v>0</v>
      </c>
      <c r="L67" s="23"/>
      <c r="M67" s="17" t="s">
        <v>147</v>
      </c>
    </row>
    <row r="68" spans="1:13" ht="34.5" customHeight="1" x14ac:dyDescent="0.25">
      <c r="A68" s="7">
        <v>42</v>
      </c>
      <c r="B68" s="129" t="s">
        <v>188</v>
      </c>
      <c r="C68" s="129"/>
      <c r="D68" s="129"/>
      <c r="E68" s="129"/>
      <c r="F68" s="129"/>
      <c r="G68" s="20"/>
      <c r="H68" s="10">
        <v>830</v>
      </c>
      <c r="I68" s="8">
        <v>0</v>
      </c>
      <c r="J68" s="8">
        <v>0</v>
      </c>
      <c r="K68" s="8">
        <v>0</v>
      </c>
      <c r="L68" s="8" t="s">
        <v>323</v>
      </c>
      <c r="M68" s="9"/>
    </row>
    <row r="69" spans="1:13" ht="38.25" customHeight="1" x14ac:dyDescent="0.25">
      <c r="A69" s="7">
        <v>43</v>
      </c>
      <c r="B69" s="172" t="s">
        <v>189</v>
      </c>
      <c r="C69" s="172"/>
      <c r="D69" s="172"/>
      <c r="E69" s="172"/>
      <c r="F69" s="172"/>
      <c r="G69" s="24">
        <v>65</v>
      </c>
      <c r="H69" s="24">
        <v>50</v>
      </c>
      <c r="I69" s="28">
        <v>0</v>
      </c>
      <c r="J69" s="28">
        <v>65</v>
      </c>
      <c r="K69" s="28">
        <v>65</v>
      </c>
      <c r="L69" s="23" t="s">
        <v>317</v>
      </c>
      <c r="M69" s="84" t="s">
        <v>253</v>
      </c>
    </row>
    <row r="70" spans="1:13" ht="62.25" customHeight="1" x14ac:dyDescent="0.25">
      <c r="A70" s="7">
        <v>44</v>
      </c>
      <c r="B70" s="129" t="s">
        <v>170</v>
      </c>
      <c r="C70" s="129"/>
      <c r="D70" s="129"/>
      <c r="E70" s="129"/>
      <c r="F70" s="129"/>
      <c r="G70" s="20"/>
      <c r="H70" s="10">
        <v>0</v>
      </c>
      <c r="I70" s="7">
        <v>0</v>
      </c>
      <c r="J70" s="7">
        <v>0</v>
      </c>
      <c r="K70" s="7">
        <v>0</v>
      </c>
      <c r="L70" s="8" t="s">
        <v>324</v>
      </c>
      <c r="M70" s="34" t="s">
        <v>208</v>
      </c>
    </row>
    <row r="71" spans="1:13" ht="32.25" customHeight="1" x14ac:dyDescent="0.25">
      <c r="A71" s="7">
        <v>45</v>
      </c>
      <c r="B71" s="172" t="s">
        <v>190</v>
      </c>
      <c r="C71" s="172"/>
      <c r="D71" s="172"/>
      <c r="E71" s="172"/>
      <c r="F71" s="172"/>
      <c r="G71" s="24">
        <v>50</v>
      </c>
      <c r="H71" s="24">
        <v>50</v>
      </c>
      <c r="I71" s="28">
        <v>0</v>
      </c>
      <c r="J71" s="28">
        <v>65</v>
      </c>
      <c r="K71" s="28">
        <v>65</v>
      </c>
      <c r="L71" s="23" t="s">
        <v>318</v>
      </c>
      <c r="M71" s="80" t="s">
        <v>254</v>
      </c>
    </row>
    <row r="72" spans="1:13" ht="18.600000000000001" customHeight="1" x14ac:dyDescent="0.25">
      <c r="A72" s="247">
        <v>46</v>
      </c>
      <c r="B72" s="140" t="s">
        <v>92</v>
      </c>
      <c r="C72" s="141"/>
      <c r="D72" s="141"/>
      <c r="E72" s="142"/>
      <c r="F72" s="32" t="s">
        <v>21</v>
      </c>
      <c r="G72" s="154"/>
      <c r="H72" s="10">
        <v>370</v>
      </c>
      <c r="I72" s="7">
        <v>370</v>
      </c>
      <c r="J72" s="7">
        <v>370</v>
      </c>
      <c r="K72" s="7">
        <v>0</v>
      </c>
      <c r="L72" s="8"/>
      <c r="M72" s="9"/>
    </row>
    <row r="73" spans="1:13" ht="18.75" customHeight="1" x14ac:dyDescent="0.25">
      <c r="A73" s="248"/>
      <c r="B73" s="143"/>
      <c r="C73" s="144"/>
      <c r="D73" s="144"/>
      <c r="E73" s="145"/>
      <c r="F73" s="32" t="s">
        <v>22</v>
      </c>
      <c r="G73" s="155"/>
      <c r="H73" s="10">
        <v>830</v>
      </c>
      <c r="I73" s="7">
        <v>830</v>
      </c>
      <c r="J73" s="7">
        <v>830</v>
      </c>
      <c r="K73" s="7">
        <v>0</v>
      </c>
      <c r="L73" s="8"/>
      <c r="M73" s="9"/>
    </row>
    <row r="74" spans="1:13" ht="42.6" customHeight="1" x14ac:dyDescent="0.25">
      <c r="A74" s="39">
        <v>47</v>
      </c>
      <c r="B74" s="126" t="s">
        <v>141</v>
      </c>
      <c r="C74" s="127"/>
      <c r="D74" s="127"/>
      <c r="E74" s="128"/>
      <c r="F74" s="37"/>
      <c r="G74" s="24"/>
      <c r="H74" s="24">
        <v>50</v>
      </c>
      <c r="I74" s="28">
        <v>1013</v>
      </c>
      <c r="J74" s="28">
        <f>K74+I74</f>
        <v>1208</v>
      </c>
      <c r="K74" s="28">
        <v>195</v>
      </c>
      <c r="L74" s="23" t="s">
        <v>310</v>
      </c>
      <c r="M74" s="29" t="s">
        <v>155</v>
      </c>
    </row>
    <row r="75" spans="1:13" ht="24.75" customHeight="1" x14ac:dyDescent="0.25">
      <c r="A75" s="132" t="s">
        <v>255</v>
      </c>
      <c r="B75" s="133"/>
      <c r="C75" s="133"/>
      <c r="D75" s="133"/>
      <c r="E75" s="133"/>
      <c r="F75" s="133"/>
      <c r="G75" s="133"/>
      <c r="H75" s="133"/>
      <c r="I75" s="133"/>
      <c r="J75" s="133"/>
      <c r="K75" s="133"/>
      <c r="L75" s="133"/>
      <c r="M75" s="134"/>
    </row>
    <row r="76" spans="1:13" ht="49.5" customHeight="1" x14ac:dyDescent="0.25">
      <c r="A76" s="70">
        <v>48</v>
      </c>
      <c r="B76" s="126" t="s">
        <v>91</v>
      </c>
      <c r="C76" s="127"/>
      <c r="D76" s="127"/>
      <c r="E76" s="127"/>
      <c r="F76" s="128"/>
      <c r="G76" s="27">
        <v>65</v>
      </c>
      <c r="H76" s="24">
        <v>50</v>
      </c>
      <c r="I76" s="28">
        <v>65</v>
      </c>
      <c r="J76" s="28">
        <v>65</v>
      </c>
      <c r="K76" s="28">
        <v>0</v>
      </c>
      <c r="L76" s="23"/>
      <c r="M76" s="29" t="s">
        <v>148</v>
      </c>
    </row>
    <row r="77" spans="1:13" ht="42" customHeight="1" x14ac:dyDescent="0.25">
      <c r="A77" s="39">
        <v>49</v>
      </c>
      <c r="B77" s="126" t="s">
        <v>93</v>
      </c>
      <c r="C77" s="127"/>
      <c r="D77" s="127"/>
      <c r="E77" s="127"/>
      <c r="F77" s="128"/>
      <c r="G77" s="27">
        <v>1</v>
      </c>
      <c r="H77" s="24">
        <v>0</v>
      </c>
      <c r="I77" s="28">
        <v>8</v>
      </c>
      <c r="J77" s="28">
        <v>8</v>
      </c>
      <c r="K77" s="28">
        <v>0</v>
      </c>
      <c r="L77" s="23"/>
      <c r="M77" s="29" t="s">
        <v>168</v>
      </c>
    </row>
    <row r="78" spans="1:13" ht="43.5" customHeight="1" x14ac:dyDescent="0.25">
      <c r="A78" s="7">
        <v>50</v>
      </c>
      <c r="B78" s="137" t="s">
        <v>23</v>
      </c>
      <c r="C78" s="138"/>
      <c r="D78" s="138"/>
      <c r="E78" s="138"/>
      <c r="F78" s="139"/>
      <c r="G78" s="32"/>
      <c r="H78" s="10">
        <v>0</v>
      </c>
      <c r="I78" s="7">
        <v>367</v>
      </c>
      <c r="J78" s="7">
        <f>K78+I78</f>
        <v>443</v>
      </c>
      <c r="K78" s="7">
        <v>76</v>
      </c>
      <c r="L78" s="88" t="s">
        <v>321</v>
      </c>
      <c r="M78" s="9"/>
    </row>
    <row r="79" spans="1:13" ht="23.25" customHeight="1" x14ac:dyDescent="0.25">
      <c r="A79" s="40"/>
      <c r="B79" s="132" t="s">
        <v>133</v>
      </c>
      <c r="C79" s="133"/>
      <c r="D79" s="133"/>
      <c r="E79" s="133"/>
      <c r="F79" s="133"/>
      <c r="G79" s="133"/>
      <c r="H79" s="133"/>
      <c r="I79" s="133"/>
      <c r="J79" s="133"/>
      <c r="K79" s="133"/>
      <c r="L79" s="133"/>
      <c r="M79" s="134"/>
    </row>
    <row r="80" spans="1:13" ht="55.5" customHeight="1" x14ac:dyDescent="0.25">
      <c r="A80" s="7">
        <v>51</v>
      </c>
      <c r="B80" s="126" t="s">
        <v>116</v>
      </c>
      <c r="C80" s="127"/>
      <c r="D80" s="127"/>
      <c r="E80" s="127"/>
      <c r="F80" s="128"/>
      <c r="G80" s="27">
        <v>9</v>
      </c>
      <c r="H80" s="24">
        <v>7</v>
      </c>
      <c r="I80" s="28">
        <v>6</v>
      </c>
      <c r="J80" s="28">
        <v>6</v>
      </c>
      <c r="K80" s="28">
        <v>0</v>
      </c>
      <c r="L80" s="23"/>
      <c r="M80" s="29" t="s">
        <v>149</v>
      </c>
    </row>
    <row r="81" spans="1:13" ht="55.5" customHeight="1" x14ac:dyDescent="0.25">
      <c r="A81" s="7">
        <v>52</v>
      </c>
      <c r="B81" s="126" t="s">
        <v>126</v>
      </c>
      <c r="C81" s="127"/>
      <c r="D81" s="127"/>
      <c r="E81" s="127"/>
      <c r="F81" s="128"/>
      <c r="G81" s="27">
        <v>28</v>
      </c>
      <c r="H81" s="24">
        <v>25</v>
      </c>
      <c r="I81" s="28">
        <v>26</v>
      </c>
      <c r="J81" s="28">
        <v>26</v>
      </c>
      <c r="K81" s="28">
        <v>0</v>
      </c>
      <c r="L81" s="23"/>
      <c r="M81" s="29" t="s">
        <v>149</v>
      </c>
    </row>
    <row r="82" spans="1:13" ht="55.5" customHeight="1" x14ac:dyDescent="0.25">
      <c r="A82" s="7">
        <v>53</v>
      </c>
      <c r="B82" s="123" t="s">
        <v>135</v>
      </c>
      <c r="C82" s="124"/>
      <c r="D82" s="124"/>
      <c r="E82" s="124"/>
      <c r="F82" s="125"/>
      <c r="G82" s="27">
        <v>9</v>
      </c>
      <c r="H82" s="24">
        <v>8</v>
      </c>
      <c r="I82" s="28">
        <v>8</v>
      </c>
      <c r="J82" s="28">
        <v>8</v>
      </c>
      <c r="K82" s="28">
        <v>0</v>
      </c>
      <c r="L82" s="23"/>
      <c r="M82" s="29" t="s">
        <v>149</v>
      </c>
    </row>
    <row r="83" spans="1:13" ht="55.5" customHeight="1" x14ac:dyDescent="0.25">
      <c r="A83" s="7">
        <v>54</v>
      </c>
      <c r="B83" s="123" t="s">
        <v>136</v>
      </c>
      <c r="C83" s="124"/>
      <c r="D83" s="124"/>
      <c r="E83" s="124"/>
      <c r="F83" s="125"/>
      <c r="G83" s="27">
        <v>11</v>
      </c>
      <c r="H83" s="24">
        <v>10</v>
      </c>
      <c r="I83" s="28">
        <v>11</v>
      </c>
      <c r="J83" s="28">
        <v>11</v>
      </c>
      <c r="K83" s="28">
        <v>0</v>
      </c>
      <c r="L83" s="23"/>
      <c r="M83" s="29" t="s">
        <v>149</v>
      </c>
    </row>
    <row r="84" spans="1:13" ht="55.5" customHeight="1" x14ac:dyDescent="0.25">
      <c r="A84" s="7">
        <v>55</v>
      </c>
      <c r="B84" s="126" t="s">
        <v>117</v>
      </c>
      <c r="C84" s="127"/>
      <c r="D84" s="127"/>
      <c r="E84" s="127"/>
      <c r="F84" s="128"/>
      <c r="G84" s="27">
        <v>21</v>
      </c>
      <c r="H84" s="24">
        <v>10</v>
      </c>
      <c r="I84" s="28">
        <v>17</v>
      </c>
      <c r="J84" s="28">
        <v>17</v>
      </c>
      <c r="K84" s="28">
        <v>0</v>
      </c>
      <c r="L84" s="23"/>
      <c r="M84" s="29" t="s">
        <v>149</v>
      </c>
    </row>
    <row r="85" spans="1:13" ht="77.25" customHeight="1" x14ac:dyDescent="0.25">
      <c r="A85" s="7">
        <v>56</v>
      </c>
      <c r="B85" s="126" t="s">
        <v>118</v>
      </c>
      <c r="C85" s="127"/>
      <c r="D85" s="127"/>
      <c r="E85" s="127"/>
      <c r="F85" s="128"/>
      <c r="G85" s="27">
        <v>5</v>
      </c>
      <c r="H85" s="24">
        <v>4</v>
      </c>
      <c r="I85" s="28">
        <v>5</v>
      </c>
      <c r="J85" s="28">
        <v>5</v>
      </c>
      <c r="K85" s="28">
        <v>0</v>
      </c>
      <c r="L85" s="23"/>
      <c r="M85" s="29" t="s">
        <v>149</v>
      </c>
    </row>
    <row r="86" spans="1:13" ht="55.5" customHeight="1" x14ac:dyDescent="0.25">
      <c r="A86" s="7">
        <v>57</v>
      </c>
      <c r="B86" s="126" t="s">
        <v>119</v>
      </c>
      <c r="C86" s="127"/>
      <c r="D86" s="127"/>
      <c r="E86" s="127"/>
      <c r="F86" s="128"/>
      <c r="G86" s="27">
        <v>8</v>
      </c>
      <c r="H86" s="24">
        <v>8</v>
      </c>
      <c r="I86" s="28">
        <v>8</v>
      </c>
      <c r="J86" s="28">
        <v>8</v>
      </c>
      <c r="K86" s="28">
        <v>0</v>
      </c>
      <c r="L86" s="23"/>
      <c r="M86" s="29" t="s">
        <v>149</v>
      </c>
    </row>
    <row r="87" spans="1:13" ht="28.5" customHeight="1" x14ac:dyDescent="0.25">
      <c r="A87" s="7">
        <v>58</v>
      </c>
      <c r="B87" s="126" t="s">
        <v>94</v>
      </c>
      <c r="C87" s="127"/>
      <c r="D87" s="127"/>
      <c r="E87" s="127"/>
      <c r="F87" s="128"/>
      <c r="G87" s="27"/>
      <c r="H87" s="24">
        <v>0</v>
      </c>
      <c r="I87" s="28">
        <v>0</v>
      </c>
      <c r="J87" s="28">
        <v>0</v>
      </c>
      <c r="K87" s="28">
        <v>0</v>
      </c>
      <c r="L87" s="23"/>
      <c r="M87" s="38"/>
    </row>
    <row r="88" spans="1:13" x14ac:dyDescent="0.25">
      <c r="A88" s="132" t="s">
        <v>191</v>
      </c>
      <c r="B88" s="133"/>
      <c r="C88" s="133"/>
      <c r="D88" s="133"/>
      <c r="E88" s="133"/>
      <c r="F88" s="133"/>
      <c r="G88" s="133"/>
      <c r="H88" s="133"/>
      <c r="I88" s="133"/>
      <c r="J88" s="133"/>
      <c r="K88" s="133"/>
      <c r="L88" s="133"/>
      <c r="M88" s="134"/>
    </row>
    <row r="89" spans="1:13" x14ac:dyDescent="0.25">
      <c r="A89" s="7">
        <v>59</v>
      </c>
      <c r="B89" s="129" t="s">
        <v>25</v>
      </c>
      <c r="C89" s="129"/>
      <c r="D89" s="129"/>
      <c r="E89" s="129"/>
      <c r="F89" s="129"/>
      <c r="G89" s="154"/>
      <c r="H89" s="10">
        <v>370</v>
      </c>
      <c r="I89" s="7">
        <v>370</v>
      </c>
      <c r="J89" s="7">
        <v>370</v>
      </c>
      <c r="K89" s="7">
        <v>0</v>
      </c>
      <c r="L89" s="8"/>
      <c r="M89" s="34"/>
    </row>
    <row r="90" spans="1:13" ht="23.25" customHeight="1" x14ac:dyDescent="0.25">
      <c r="A90" s="247">
        <v>60</v>
      </c>
      <c r="B90" s="244" t="s">
        <v>26</v>
      </c>
      <c r="C90" s="285"/>
      <c r="D90" s="286"/>
      <c r="E90" s="151" t="s">
        <v>313</v>
      </c>
      <c r="F90" s="153"/>
      <c r="G90" s="264"/>
      <c r="H90" s="10"/>
      <c r="I90" s="7">
        <v>370</v>
      </c>
      <c r="J90" s="7">
        <v>370</v>
      </c>
      <c r="K90" s="7">
        <v>0</v>
      </c>
      <c r="L90" s="8"/>
      <c r="M90" s="34"/>
    </row>
    <row r="91" spans="1:13" ht="23.25" customHeight="1" x14ac:dyDescent="0.25">
      <c r="A91" s="291"/>
      <c r="B91" s="245"/>
      <c r="C91" s="287"/>
      <c r="D91" s="288"/>
      <c r="E91" s="151" t="s">
        <v>314</v>
      </c>
      <c r="F91" s="153"/>
      <c r="G91" s="264"/>
      <c r="H91" s="10"/>
      <c r="I91" s="7">
        <v>21</v>
      </c>
      <c r="J91" s="7">
        <v>21</v>
      </c>
      <c r="K91" s="7">
        <v>0</v>
      </c>
      <c r="L91" s="8"/>
      <c r="M91" s="34"/>
    </row>
    <row r="92" spans="1:13" ht="23.25" customHeight="1" x14ac:dyDescent="0.25">
      <c r="A92" s="291"/>
      <c r="B92" s="245"/>
      <c r="C92" s="287"/>
      <c r="D92" s="288"/>
      <c r="E92" s="129" t="s">
        <v>225</v>
      </c>
      <c r="F92" s="129"/>
      <c r="G92" s="264"/>
      <c r="H92" s="10">
        <v>341</v>
      </c>
      <c r="I92" s="7">
        <v>321</v>
      </c>
      <c r="J92" s="7">
        <v>321</v>
      </c>
      <c r="K92" s="7">
        <v>0</v>
      </c>
      <c r="L92" s="8"/>
      <c r="M92" s="34" t="s">
        <v>209</v>
      </c>
    </row>
    <row r="93" spans="1:13" ht="23.25" customHeight="1" x14ac:dyDescent="0.25">
      <c r="A93" s="248"/>
      <c r="B93" s="246"/>
      <c r="C93" s="289"/>
      <c r="D93" s="290"/>
      <c r="E93" s="129" t="s">
        <v>27</v>
      </c>
      <c r="F93" s="129"/>
      <c r="G93" s="155"/>
      <c r="H93" s="10">
        <v>137</v>
      </c>
      <c r="I93" s="7">
        <v>157</v>
      </c>
      <c r="J93" s="7">
        <v>157</v>
      </c>
      <c r="K93" s="7">
        <v>0</v>
      </c>
      <c r="L93" s="8"/>
      <c r="M93" s="34" t="s">
        <v>210</v>
      </c>
    </row>
    <row r="94" spans="1:13" ht="33" x14ac:dyDescent="0.25">
      <c r="A94" s="36">
        <v>61</v>
      </c>
      <c r="B94" s="126" t="s">
        <v>139</v>
      </c>
      <c r="C94" s="127"/>
      <c r="D94" s="127"/>
      <c r="E94" s="127"/>
      <c r="F94" s="128"/>
      <c r="G94" s="27"/>
      <c r="H94" s="27">
        <v>0</v>
      </c>
      <c r="I94" s="28">
        <v>0</v>
      </c>
      <c r="J94" s="28">
        <v>0</v>
      </c>
      <c r="K94" s="28">
        <v>0</v>
      </c>
      <c r="L94" s="23"/>
      <c r="M94" s="29" t="s">
        <v>213</v>
      </c>
    </row>
    <row r="95" spans="1:13" x14ac:dyDescent="0.25">
      <c r="A95" s="132" t="s">
        <v>192</v>
      </c>
      <c r="B95" s="133"/>
      <c r="C95" s="133"/>
      <c r="D95" s="133"/>
      <c r="E95" s="133"/>
      <c r="F95" s="133"/>
      <c r="G95" s="133"/>
      <c r="H95" s="133"/>
      <c r="I95" s="133"/>
      <c r="J95" s="133"/>
      <c r="K95" s="133"/>
      <c r="L95" s="133"/>
      <c r="M95" s="134"/>
    </row>
    <row r="96" spans="1:13" ht="24.75" customHeight="1" x14ac:dyDescent="0.25">
      <c r="A96" s="10">
        <v>62</v>
      </c>
      <c r="B96" s="129" t="s">
        <v>193</v>
      </c>
      <c r="C96" s="129"/>
      <c r="D96" s="129"/>
      <c r="E96" s="129"/>
      <c r="F96" s="129"/>
      <c r="G96" s="20"/>
      <c r="H96" s="10">
        <v>61</v>
      </c>
      <c r="I96" s="10">
        <v>61</v>
      </c>
      <c r="J96" s="10">
        <v>61</v>
      </c>
      <c r="K96" s="7">
        <v>0</v>
      </c>
      <c r="L96" s="8"/>
      <c r="M96" s="9"/>
    </row>
    <row r="97" spans="1:13" ht="24.75" customHeight="1" x14ac:dyDescent="0.25">
      <c r="A97" s="10">
        <v>63</v>
      </c>
      <c r="B97" s="172" t="s">
        <v>194</v>
      </c>
      <c r="C97" s="172"/>
      <c r="D97" s="172"/>
      <c r="E97" s="172"/>
      <c r="F97" s="172"/>
      <c r="G97" s="24"/>
      <c r="H97" s="24">
        <v>0</v>
      </c>
      <c r="I97" s="24">
        <v>0</v>
      </c>
      <c r="J97" s="24">
        <v>0</v>
      </c>
      <c r="K97" s="28">
        <v>0</v>
      </c>
      <c r="L97" s="23"/>
      <c r="M97" s="38"/>
    </row>
    <row r="98" spans="1:13" ht="24.75" customHeight="1" x14ac:dyDescent="0.25">
      <c r="A98" s="10">
        <v>64</v>
      </c>
      <c r="B98" s="172" t="s">
        <v>217</v>
      </c>
      <c r="C98" s="172"/>
      <c r="D98" s="172"/>
      <c r="E98" s="172"/>
      <c r="F98" s="172"/>
      <c r="G98" s="24"/>
      <c r="H98" s="24">
        <v>8</v>
      </c>
      <c r="I98" s="24">
        <v>9</v>
      </c>
      <c r="J98" s="24">
        <v>9</v>
      </c>
      <c r="K98" s="28">
        <v>0</v>
      </c>
      <c r="L98" s="24"/>
      <c r="M98" s="38"/>
    </row>
    <row r="99" spans="1:13" x14ac:dyDescent="0.25">
      <c r="A99" s="132" t="s">
        <v>28</v>
      </c>
      <c r="B99" s="133"/>
      <c r="C99" s="133"/>
      <c r="D99" s="133"/>
      <c r="E99" s="133"/>
      <c r="F99" s="133"/>
      <c r="G99" s="133"/>
      <c r="H99" s="133"/>
      <c r="I99" s="133"/>
      <c r="J99" s="133"/>
      <c r="K99" s="133"/>
      <c r="L99" s="133"/>
      <c r="M99" s="134"/>
    </row>
    <row r="100" spans="1:13" x14ac:dyDescent="0.25">
      <c r="A100" s="5">
        <v>65</v>
      </c>
      <c r="B100" s="160" t="s">
        <v>29</v>
      </c>
      <c r="C100" s="160"/>
      <c r="D100" s="160"/>
      <c r="E100" s="160"/>
      <c r="F100" s="160"/>
      <c r="G100" s="154"/>
      <c r="H100" s="10">
        <v>57</v>
      </c>
      <c r="I100" s="7">
        <v>57</v>
      </c>
      <c r="J100" s="7">
        <v>57</v>
      </c>
      <c r="K100" s="7">
        <v>0</v>
      </c>
      <c r="L100" s="8"/>
      <c r="M100" s="34"/>
    </row>
    <row r="101" spans="1:13" x14ac:dyDescent="0.25">
      <c r="A101" s="10">
        <v>66</v>
      </c>
      <c r="B101" s="157" t="s">
        <v>30</v>
      </c>
      <c r="C101" s="158"/>
      <c r="D101" s="158"/>
      <c r="E101" s="158"/>
      <c r="F101" s="159"/>
      <c r="G101" s="264"/>
      <c r="H101" s="10">
        <v>41</v>
      </c>
      <c r="I101" s="7">
        <v>41</v>
      </c>
      <c r="J101" s="7">
        <v>41</v>
      </c>
      <c r="K101" s="7">
        <v>0</v>
      </c>
      <c r="L101" s="8"/>
      <c r="M101" s="9"/>
    </row>
    <row r="102" spans="1:13" ht="16.899999999999999" customHeight="1" x14ac:dyDescent="0.25">
      <c r="A102" s="5">
        <v>67</v>
      </c>
      <c r="B102" s="160" t="s">
        <v>31</v>
      </c>
      <c r="C102" s="160"/>
      <c r="D102" s="160"/>
      <c r="E102" s="160"/>
      <c r="F102" s="160"/>
      <c r="G102" s="264"/>
      <c r="H102" s="10">
        <v>41</v>
      </c>
      <c r="I102" s="7">
        <v>44</v>
      </c>
      <c r="J102" s="7">
        <v>44</v>
      </c>
      <c r="K102" s="7">
        <v>0</v>
      </c>
      <c r="L102" s="8"/>
      <c r="M102" s="9"/>
    </row>
    <row r="103" spans="1:13" ht="19.899999999999999" customHeight="1" x14ac:dyDescent="0.25">
      <c r="A103" s="240">
        <v>68</v>
      </c>
      <c r="B103" s="129" t="s">
        <v>12</v>
      </c>
      <c r="C103" s="129"/>
      <c r="D103" s="129"/>
      <c r="E103" s="129" t="s">
        <v>32</v>
      </c>
      <c r="F103" s="129"/>
      <c r="G103" s="264"/>
      <c r="H103" s="10">
        <v>8</v>
      </c>
      <c r="I103" s="7">
        <v>8</v>
      </c>
      <c r="J103" s="7">
        <v>8</v>
      </c>
      <c r="K103" s="7">
        <v>0</v>
      </c>
      <c r="L103" s="8"/>
      <c r="M103" s="9"/>
    </row>
    <row r="104" spans="1:13" ht="19.5" customHeight="1" x14ac:dyDescent="0.25">
      <c r="A104" s="240"/>
      <c r="B104" s="129"/>
      <c r="C104" s="129"/>
      <c r="D104" s="129"/>
      <c r="E104" s="129" t="s">
        <v>33</v>
      </c>
      <c r="F104" s="129"/>
      <c r="G104" s="155"/>
      <c r="H104" s="10">
        <v>5</v>
      </c>
      <c r="I104" s="7">
        <v>5</v>
      </c>
      <c r="J104" s="7">
        <v>5</v>
      </c>
      <c r="K104" s="7">
        <v>0</v>
      </c>
      <c r="L104" s="8"/>
      <c r="M104" s="9"/>
    </row>
    <row r="105" spans="1:13" x14ac:dyDescent="0.25">
      <c r="A105" s="132" t="s">
        <v>256</v>
      </c>
      <c r="B105" s="133"/>
      <c r="C105" s="133"/>
      <c r="D105" s="133"/>
      <c r="E105" s="133"/>
      <c r="F105" s="133"/>
      <c r="G105" s="133"/>
      <c r="H105" s="133"/>
      <c r="I105" s="133"/>
      <c r="J105" s="133"/>
      <c r="K105" s="133"/>
      <c r="L105" s="133"/>
      <c r="M105" s="134"/>
    </row>
    <row r="106" spans="1:13" ht="54.75" customHeight="1" x14ac:dyDescent="0.25">
      <c r="A106" s="21">
        <v>69</v>
      </c>
      <c r="B106" s="265" t="s">
        <v>129</v>
      </c>
      <c r="C106" s="266"/>
      <c r="D106" s="266"/>
      <c r="E106" s="266"/>
      <c r="F106" s="267"/>
      <c r="G106" s="12">
        <v>8</v>
      </c>
      <c r="H106" s="12">
        <v>5</v>
      </c>
      <c r="I106" s="12">
        <v>8</v>
      </c>
      <c r="J106" s="12">
        <v>8</v>
      </c>
      <c r="K106" s="12">
        <v>0</v>
      </c>
      <c r="L106" s="65"/>
      <c r="M106" s="29" t="s">
        <v>195</v>
      </c>
    </row>
    <row r="107" spans="1:13" ht="54.75" customHeight="1" x14ac:dyDescent="0.25">
      <c r="A107" s="21">
        <v>70</v>
      </c>
      <c r="B107" s="126" t="s">
        <v>130</v>
      </c>
      <c r="C107" s="127"/>
      <c r="D107" s="127"/>
      <c r="E107" s="127"/>
      <c r="F107" s="128"/>
      <c r="G107" s="12">
        <v>1</v>
      </c>
      <c r="H107" s="12">
        <v>3</v>
      </c>
      <c r="I107" s="12">
        <v>1</v>
      </c>
      <c r="J107" s="12">
        <v>1</v>
      </c>
      <c r="K107" s="12">
        <v>0</v>
      </c>
      <c r="L107" s="65"/>
      <c r="M107" s="29" t="s">
        <v>196</v>
      </c>
    </row>
    <row r="108" spans="1:13" ht="54.75" customHeight="1" x14ac:dyDescent="0.25">
      <c r="A108" s="21">
        <v>71</v>
      </c>
      <c r="B108" s="126" t="s">
        <v>131</v>
      </c>
      <c r="C108" s="127"/>
      <c r="D108" s="127"/>
      <c r="E108" s="127"/>
      <c r="F108" s="128"/>
      <c r="G108" s="12">
        <v>9</v>
      </c>
      <c r="H108" s="12">
        <v>8</v>
      </c>
      <c r="I108" s="12">
        <v>9</v>
      </c>
      <c r="J108" s="12">
        <v>9</v>
      </c>
      <c r="K108" s="12">
        <v>0</v>
      </c>
      <c r="L108" s="65"/>
      <c r="M108" s="41" t="s">
        <v>150</v>
      </c>
    </row>
    <row r="109" spans="1:13" ht="81.75" customHeight="1" x14ac:dyDescent="0.25">
      <c r="A109" s="21">
        <v>72</v>
      </c>
      <c r="B109" s="123" t="s">
        <v>95</v>
      </c>
      <c r="C109" s="124"/>
      <c r="D109" s="124"/>
      <c r="E109" s="124"/>
      <c r="F109" s="125"/>
      <c r="G109" s="42"/>
      <c r="H109" s="24">
        <v>8</v>
      </c>
      <c r="I109" s="28">
        <v>9</v>
      </c>
      <c r="J109" s="28">
        <v>9</v>
      </c>
      <c r="K109" s="12">
        <v>0</v>
      </c>
      <c r="L109" s="65"/>
      <c r="M109" s="29" t="s">
        <v>151</v>
      </c>
    </row>
    <row r="110" spans="1:13" x14ac:dyDescent="0.25">
      <c r="A110" s="132" t="s">
        <v>34</v>
      </c>
      <c r="B110" s="133"/>
      <c r="C110" s="133"/>
      <c r="D110" s="133"/>
      <c r="E110" s="133"/>
      <c r="F110" s="133"/>
      <c r="G110" s="133"/>
      <c r="H110" s="133"/>
      <c r="I110" s="133"/>
      <c r="J110" s="133"/>
      <c r="K110" s="133"/>
      <c r="L110" s="133"/>
      <c r="M110" s="134"/>
    </row>
    <row r="111" spans="1:13" x14ac:dyDescent="0.25">
      <c r="A111" s="5">
        <v>73</v>
      </c>
      <c r="B111" s="160" t="s">
        <v>35</v>
      </c>
      <c r="C111" s="160"/>
      <c r="D111" s="160"/>
      <c r="E111" s="160"/>
      <c r="F111" s="160"/>
      <c r="G111" s="154"/>
      <c r="H111" s="10">
        <v>9</v>
      </c>
      <c r="I111" s="7">
        <v>9</v>
      </c>
      <c r="J111" s="7">
        <v>9</v>
      </c>
      <c r="K111" s="7">
        <v>0</v>
      </c>
      <c r="L111" s="8"/>
      <c r="M111" s="34"/>
    </row>
    <row r="112" spans="1:13" x14ac:dyDescent="0.25">
      <c r="A112" s="5">
        <v>74</v>
      </c>
      <c r="B112" s="160" t="s">
        <v>197</v>
      </c>
      <c r="C112" s="160"/>
      <c r="D112" s="160"/>
      <c r="E112" s="160"/>
      <c r="F112" s="160"/>
      <c r="G112" s="264"/>
      <c r="H112" s="10">
        <v>9</v>
      </c>
      <c r="I112" s="7">
        <v>9</v>
      </c>
      <c r="J112" s="7">
        <v>9</v>
      </c>
      <c r="K112" s="7">
        <v>0</v>
      </c>
      <c r="L112" s="8"/>
      <c r="M112" s="9"/>
    </row>
    <row r="113" spans="1:13" x14ac:dyDescent="0.25">
      <c r="A113" s="240">
        <v>75</v>
      </c>
      <c r="B113" s="129" t="s">
        <v>36</v>
      </c>
      <c r="C113" s="129"/>
      <c r="D113" s="129"/>
      <c r="E113" s="129" t="s">
        <v>198</v>
      </c>
      <c r="F113" s="129"/>
      <c r="G113" s="264"/>
      <c r="H113" s="10">
        <v>2</v>
      </c>
      <c r="I113" s="7">
        <v>2</v>
      </c>
      <c r="J113" s="7">
        <v>2</v>
      </c>
      <c r="K113" s="7">
        <v>0</v>
      </c>
      <c r="L113" s="8"/>
      <c r="M113" s="9"/>
    </row>
    <row r="114" spans="1:13" x14ac:dyDescent="0.25">
      <c r="A114" s="240"/>
      <c r="B114" s="129"/>
      <c r="C114" s="129"/>
      <c r="D114" s="129"/>
      <c r="E114" s="129" t="s">
        <v>37</v>
      </c>
      <c r="F114" s="129"/>
      <c r="G114" s="264"/>
      <c r="H114" s="10">
        <v>2</v>
      </c>
      <c r="I114" s="7">
        <v>2</v>
      </c>
      <c r="J114" s="7">
        <v>2</v>
      </c>
      <c r="K114" s="7">
        <v>0</v>
      </c>
      <c r="L114" s="8"/>
      <c r="M114" s="9"/>
    </row>
    <row r="115" spans="1:13" x14ac:dyDescent="0.25">
      <c r="A115" s="240">
        <v>76</v>
      </c>
      <c r="B115" s="129" t="s">
        <v>38</v>
      </c>
      <c r="C115" s="129"/>
      <c r="D115" s="129"/>
      <c r="E115" s="129" t="s">
        <v>39</v>
      </c>
      <c r="F115" s="129"/>
      <c r="G115" s="264"/>
      <c r="H115" s="10">
        <v>9</v>
      </c>
      <c r="I115" s="7">
        <v>9</v>
      </c>
      <c r="J115" s="7">
        <v>9</v>
      </c>
      <c r="K115" s="7">
        <v>0</v>
      </c>
      <c r="L115" s="8"/>
      <c r="M115" s="9"/>
    </row>
    <row r="116" spans="1:13" x14ac:dyDescent="0.25">
      <c r="A116" s="240"/>
      <c r="B116" s="129"/>
      <c r="C116" s="129"/>
      <c r="D116" s="129"/>
      <c r="E116" s="129" t="s">
        <v>40</v>
      </c>
      <c r="F116" s="129"/>
      <c r="G116" s="264"/>
      <c r="H116" s="10">
        <v>9</v>
      </c>
      <c r="I116" s="7">
        <v>9</v>
      </c>
      <c r="J116" s="7">
        <v>9</v>
      </c>
      <c r="K116" s="7">
        <v>0</v>
      </c>
      <c r="L116" s="8"/>
      <c r="M116" s="9"/>
    </row>
    <row r="117" spans="1:13" ht="31.5" customHeight="1" x14ac:dyDescent="0.25">
      <c r="A117" s="240"/>
      <c r="B117" s="129"/>
      <c r="C117" s="129"/>
      <c r="D117" s="129"/>
      <c r="E117" s="129" t="s">
        <v>41</v>
      </c>
      <c r="F117" s="129"/>
      <c r="G117" s="264"/>
      <c r="H117" s="10">
        <v>0</v>
      </c>
      <c r="I117" s="7">
        <v>0</v>
      </c>
      <c r="J117" s="7">
        <v>0</v>
      </c>
      <c r="K117" s="7">
        <v>0</v>
      </c>
      <c r="L117" s="8"/>
      <c r="M117" s="9"/>
    </row>
    <row r="118" spans="1:13" ht="35.25" customHeight="1" x14ac:dyDescent="0.25">
      <c r="A118" s="240"/>
      <c r="B118" s="129"/>
      <c r="C118" s="129"/>
      <c r="D118" s="129"/>
      <c r="E118" s="129" t="s">
        <v>42</v>
      </c>
      <c r="F118" s="129"/>
      <c r="G118" s="155"/>
      <c r="H118" s="10">
        <v>0</v>
      </c>
      <c r="I118" s="7">
        <v>0</v>
      </c>
      <c r="J118" s="7">
        <v>0</v>
      </c>
      <c r="K118" s="7">
        <v>0</v>
      </c>
      <c r="L118" s="8"/>
      <c r="M118" s="9"/>
    </row>
    <row r="119" spans="1:13" ht="24" customHeight="1" x14ac:dyDescent="0.25">
      <c r="A119" s="10">
        <v>76.099999999999994</v>
      </c>
      <c r="B119" s="151" t="s">
        <v>333</v>
      </c>
      <c r="C119" s="152"/>
      <c r="D119" s="152"/>
      <c r="E119" s="152"/>
      <c r="F119" s="152"/>
      <c r="G119" s="10">
        <v>283</v>
      </c>
      <c r="H119" s="99"/>
      <c r="I119" s="7">
        <v>272</v>
      </c>
      <c r="J119" s="7">
        <v>272</v>
      </c>
      <c r="K119" s="7">
        <v>0</v>
      </c>
      <c r="L119" s="10"/>
      <c r="M119" s="9"/>
    </row>
    <row r="120" spans="1:13" ht="24" customHeight="1" x14ac:dyDescent="0.25">
      <c r="A120" s="10">
        <v>76.2</v>
      </c>
      <c r="B120" s="151" t="s">
        <v>334</v>
      </c>
      <c r="C120" s="152"/>
      <c r="D120" s="152"/>
      <c r="E120" s="152"/>
      <c r="F120" s="152"/>
      <c r="G120" s="10" t="s">
        <v>335</v>
      </c>
      <c r="H120" s="99"/>
      <c r="I120" s="7">
        <v>0</v>
      </c>
      <c r="J120" s="7">
        <v>0</v>
      </c>
      <c r="K120" s="7">
        <v>0</v>
      </c>
      <c r="L120" s="10"/>
      <c r="M120" s="9"/>
    </row>
    <row r="121" spans="1:13" x14ac:dyDescent="0.25">
      <c r="A121" s="268" t="s">
        <v>96</v>
      </c>
      <c r="B121" s="269"/>
      <c r="C121" s="269"/>
      <c r="D121" s="269"/>
      <c r="E121" s="269"/>
      <c r="F121" s="269"/>
      <c r="G121" s="269"/>
      <c r="H121" s="269"/>
      <c r="I121" s="269"/>
      <c r="J121" s="269"/>
      <c r="K121" s="269"/>
      <c r="L121" s="269"/>
      <c r="M121" s="270"/>
    </row>
    <row r="122" spans="1:13" ht="15" customHeight="1" x14ac:dyDescent="0.25">
      <c r="A122" s="43">
        <v>77</v>
      </c>
      <c r="B122" s="172" t="s">
        <v>97</v>
      </c>
      <c r="C122" s="172"/>
      <c r="D122" s="172"/>
      <c r="E122" s="172"/>
      <c r="F122" s="172"/>
      <c r="G122" s="24"/>
      <c r="H122" s="12">
        <v>0</v>
      </c>
      <c r="I122" s="12">
        <v>0</v>
      </c>
      <c r="J122" s="12">
        <v>0</v>
      </c>
      <c r="K122" s="12">
        <v>0</v>
      </c>
      <c r="L122" s="44"/>
      <c r="M122" s="38"/>
    </row>
    <row r="123" spans="1:13" ht="15" customHeight="1" x14ac:dyDescent="0.25">
      <c r="A123" s="43">
        <v>78</v>
      </c>
      <c r="B123" s="172" t="s">
        <v>211</v>
      </c>
      <c r="C123" s="172"/>
      <c r="D123" s="172"/>
      <c r="E123" s="172"/>
      <c r="F123" s="172"/>
      <c r="G123" s="24"/>
      <c r="H123" s="12">
        <v>0</v>
      </c>
      <c r="I123" s="12">
        <v>0</v>
      </c>
      <c r="J123" s="12">
        <v>0</v>
      </c>
      <c r="K123" s="12">
        <v>0</v>
      </c>
      <c r="L123" s="44"/>
      <c r="M123" s="38"/>
    </row>
    <row r="124" spans="1:13" ht="24" customHeight="1" x14ac:dyDescent="0.25">
      <c r="A124" s="21">
        <v>79</v>
      </c>
      <c r="B124" s="265" t="s">
        <v>128</v>
      </c>
      <c r="C124" s="266"/>
      <c r="D124" s="266"/>
      <c r="E124" s="266"/>
      <c r="F124" s="267"/>
      <c r="G124" s="24"/>
      <c r="H124" s="24">
        <v>0</v>
      </c>
      <c r="I124" s="28">
        <v>0</v>
      </c>
      <c r="J124" s="28">
        <v>0</v>
      </c>
      <c r="K124" s="28">
        <v>0</v>
      </c>
      <c r="L124" s="23"/>
      <c r="M124" s="29" t="s">
        <v>199</v>
      </c>
    </row>
    <row r="125" spans="1:13" x14ac:dyDescent="0.25">
      <c r="A125" s="132" t="s">
        <v>8</v>
      </c>
      <c r="B125" s="133"/>
      <c r="C125" s="133"/>
      <c r="D125" s="133"/>
      <c r="E125" s="133"/>
      <c r="F125" s="133"/>
      <c r="G125" s="133"/>
      <c r="H125" s="133"/>
      <c r="I125" s="133"/>
      <c r="J125" s="133"/>
      <c r="K125" s="133"/>
      <c r="L125" s="133"/>
      <c r="M125" s="134"/>
    </row>
    <row r="126" spans="1:13" x14ac:dyDescent="0.25">
      <c r="A126" s="10">
        <v>80</v>
      </c>
      <c r="B126" s="129" t="s">
        <v>43</v>
      </c>
      <c r="C126" s="129"/>
      <c r="D126" s="129"/>
      <c r="E126" s="129"/>
      <c r="F126" s="129"/>
      <c r="G126" s="10"/>
      <c r="H126" s="10">
        <v>9</v>
      </c>
      <c r="I126" s="7">
        <v>9</v>
      </c>
      <c r="J126" s="7">
        <v>9</v>
      </c>
      <c r="K126" s="7">
        <v>0</v>
      </c>
      <c r="L126" s="8"/>
      <c r="M126" s="34"/>
    </row>
    <row r="127" spans="1:13" x14ac:dyDescent="0.25">
      <c r="A127" s="10">
        <v>81</v>
      </c>
      <c r="B127" s="129" t="s">
        <v>44</v>
      </c>
      <c r="C127" s="129"/>
      <c r="D127" s="129"/>
      <c r="E127" s="129"/>
      <c r="F127" s="129"/>
      <c r="G127" s="10"/>
      <c r="H127" s="10">
        <v>2</v>
      </c>
      <c r="I127" s="7">
        <v>2</v>
      </c>
      <c r="J127" s="7">
        <v>2</v>
      </c>
      <c r="K127" s="7">
        <v>0</v>
      </c>
      <c r="L127" s="8"/>
      <c r="M127" s="9" t="s">
        <v>212</v>
      </c>
    </row>
    <row r="128" spans="1:13" x14ac:dyDescent="0.25">
      <c r="A128" s="132" t="s">
        <v>327</v>
      </c>
      <c r="B128" s="133"/>
      <c r="C128" s="133"/>
      <c r="D128" s="133"/>
      <c r="E128" s="133"/>
      <c r="F128" s="133"/>
      <c r="G128" s="133"/>
      <c r="H128" s="133"/>
      <c r="I128" s="133"/>
      <c r="J128" s="133"/>
      <c r="K128" s="133"/>
      <c r="L128" s="133"/>
      <c r="M128" s="134"/>
    </row>
    <row r="129" spans="1:13" ht="24" customHeight="1" x14ac:dyDescent="0.25">
      <c r="A129" s="229">
        <v>82</v>
      </c>
      <c r="B129" s="160" t="s">
        <v>200</v>
      </c>
      <c r="C129" s="160"/>
      <c r="D129" s="160"/>
      <c r="E129" s="156" t="s">
        <v>51</v>
      </c>
      <c r="F129" s="156"/>
      <c r="G129" s="18"/>
      <c r="H129" s="10">
        <v>9</v>
      </c>
      <c r="I129" s="7">
        <v>9</v>
      </c>
      <c r="J129" s="7">
        <v>9</v>
      </c>
      <c r="K129" s="7">
        <v>0</v>
      </c>
      <c r="L129" s="8"/>
      <c r="M129" s="282" t="s">
        <v>181</v>
      </c>
    </row>
    <row r="130" spans="1:13" x14ac:dyDescent="0.25">
      <c r="A130" s="229"/>
      <c r="B130" s="160"/>
      <c r="C130" s="160"/>
      <c r="D130" s="160"/>
      <c r="E130" s="156" t="s">
        <v>50</v>
      </c>
      <c r="F130" s="156"/>
      <c r="G130" s="18"/>
      <c r="H130" s="10">
        <v>0</v>
      </c>
      <c r="I130" s="7">
        <v>1</v>
      </c>
      <c r="J130" s="7">
        <v>1</v>
      </c>
      <c r="K130" s="7">
        <v>0</v>
      </c>
      <c r="L130" s="8"/>
      <c r="M130" s="284"/>
    </row>
    <row r="131" spans="1:13" x14ac:dyDescent="0.25">
      <c r="A131" s="229"/>
      <c r="B131" s="160"/>
      <c r="C131" s="160"/>
      <c r="D131" s="160"/>
      <c r="E131" s="156" t="s">
        <v>9</v>
      </c>
      <c r="F131" s="156"/>
      <c r="G131" s="18"/>
      <c r="H131" s="10">
        <v>0</v>
      </c>
      <c r="I131" s="7">
        <v>5</v>
      </c>
      <c r="J131" s="7">
        <v>5</v>
      </c>
      <c r="K131" s="7">
        <v>0</v>
      </c>
      <c r="L131" s="8"/>
      <c r="M131" s="284"/>
    </row>
    <row r="132" spans="1:13" ht="42.75" customHeight="1" x14ac:dyDescent="0.25">
      <c r="A132" s="229"/>
      <c r="B132" s="160"/>
      <c r="C132" s="160"/>
      <c r="D132" s="160"/>
      <c r="E132" s="157" t="s">
        <v>68</v>
      </c>
      <c r="F132" s="159"/>
      <c r="G132" s="45"/>
      <c r="H132" s="10">
        <v>0</v>
      </c>
      <c r="I132" s="7">
        <v>0</v>
      </c>
      <c r="J132" s="7">
        <v>0</v>
      </c>
      <c r="K132" s="7">
        <v>0</v>
      </c>
      <c r="L132" s="8"/>
      <c r="M132" s="283"/>
    </row>
    <row r="133" spans="1:13" ht="38.25" customHeight="1" x14ac:dyDescent="0.25">
      <c r="A133" s="229"/>
      <c r="B133" s="160"/>
      <c r="C133" s="160"/>
      <c r="D133" s="160"/>
      <c r="E133" s="156" t="s">
        <v>13</v>
      </c>
      <c r="F133" s="156"/>
      <c r="G133" s="18"/>
      <c r="H133" s="10">
        <f>SUM(H129:H132)</f>
        <v>9</v>
      </c>
      <c r="I133" s="10">
        <v>15</v>
      </c>
      <c r="J133" s="10">
        <v>15</v>
      </c>
      <c r="K133" s="7">
        <v>0</v>
      </c>
      <c r="L133" s="8"/>
      <c r="M133" s="34" t="s">
        <v>150</v>
      </c>
    </row>
    <row r="134" spans="1:13" ht="15.75" customHeight="1" x14ac:dyDescent="0.25">
      <c r="A134" s="132" t="s">
        <v>156</v>
      </c>
      <c r="B134" s="133"/>
      <c r="C134" s="133"/>
      <c r="D134" s="133"/>
      <c r="E134" s="133"/>
      <c r="F134" s="133"/>
      <c r="G134" s="133"/>
      <c r="H134" s="133"/>
      <c r="I134" s="133"/>
      <c r="J134" s="133"/>
      <c r="K134" s="133"/>
      <c r="L134" s="133"/>
      <c r="M134" s="134"/>
    </row>
    <row r="135" spans="1:13" ht="45.6" customHeight="1" x14ac:dyDescent="0.25">
      <c r="A135" s="35">
        <v>83</v>
      </c>
      <c r="B135" s="126" t="s">
        <v>127</v>
      </c>
      <c r="C135" s="127"/>
      <c r="D135" s="127"/>
      <c r="E135" s="127"/>
      <c r="F135" s="128"/>
      <c r="G135" s="46"/>
      <c r="H135" s="24">
        <v>0</v>
      </c>
      <c r="I135" s="28">
        <v>0</v>
      </c>
      <c r="J135" s="28">
        <v>0</v>
      </c>
      <c r="K135" s="28">
        <v>0</v>
      </c>
      <c r="L135" s="23"/>
      <c r="M135" s="29" t="s">
        <v>201</v>
      </c>
    </row>
    <row r="136" spans="1:13" ht="15.75" customHeight="1" x14ac:dyDescent="0.25">
      <c r="A136" s="192" t="s">
        <v>226</v>
      </c>
      <c r="B136" s="193"/>
      <c r="C136" s="193"/>
      <c r="D136" s="193"/>
      <c r="E136" s="193"/>
      <c r="F136" s="193"/>
      <c r="G136" s="193"/>
      <c r="H136" s="193"/>
      <c r="I136" s="193"/>
      <c r="J136" s="193"/>
      <c r="K136" s="193"/>
      <c r="L136" s="193"/>
      <c r="M136" s="194"/>
    </row>
    <row r="137" spans="1:13" x14ac:dyDescent="0.25">
      <c r="A137" s="118" t="s">
        <v>274</v>
      </c>
      <c r="B137" s="129" t="s">
        <v>227</v>
      </c>
      <c r="C137" s="129"/>
      <c r="D137" s="129"/>
      <c r="E137" s="129" t="s">
        <v>45</v>
      </c>
      <c r="F137" s="129"/>
      <c r="G137" s="116">
        <v>40</v>
      </c>
      <c r="H137" s="47">
        <v>7</v>
      </c>
      <c r="I137" s="10">
        <v>12</v>
      </c>
      <c r="J137" s="10">
        <v>12</v>
      </c>
      <c r="K137" s="85">
        <v>0</v>
      </c>
      <c r="L137" s="8"/>
      <c r="M137" s="208" t="s">
        <v>183</v>
      </c>
    </row>
    <row r="138" spans="1:13" ht="22.9" customHeight="1" x14ac:dyDescent="0.25">
      <c r="A138" s="118"/>
      <c r="B138" s="129"/>
      <c r="C138" s="129"/>
      <c r="D138" s="129"/>
      <c r="E138" s="129" t="s">
        <v>46</v>
      </c>
      <c r="F138" s="129"/>
      <c r="G138" s="149"/>
      <c r="H138" s="47">
        <v>17</v>
      </c>
      <c r="I138" s="10">
        <v>23</v>
      </c>
      <c r="J138" s="10">
        <v>23</v>
      </c>
      <c r="K138" s="85">
        <v>0</v>
      </c>
      <c r="L138" s="8"/>
      <c r="M138" s="209"/>
    </row>
    <row r="139" spans="1:13" ht="19.149999999999999" customHeight="1" x14ac:dyDescent="0.25">
      <c r="A139" s="118"/>
      <c r="B139" s="129"/>
      <c r="C139" s="129"/>
      <c r="D139" s="129"/>
      <c r="E139" s="233" t="s">
        <v>13</v>
      </c>
      <c r="F139" s="233"/>
      <c r="G139" s="48">
        <v>40</v>
      </c>
      <c r="H139" s="47">
        <f>SUM(H137:H138)</f>
        <v>24</v>
      </c>
      <c r="I139" s="47">
        <v>35</v>
      </c>
      <c r="J139" s="47">
        <v>35</v>
      </c>
      <c r="K139" s="7">
        <v>0</v>
      </c>
      <c r="L139" s="8"/>
      <c r="M139" s="210"/>
    </row>
    <row r="140" spans="1:13" ht="57.75" customHeight="1" x14ac:dyDescent="0.25">
      <c r="A140" s="111" t="s">
        <v>275</v>
      </c>
      <c r="B140" s="150" t="s">
        <v>163</v>
      </c>
      <c r="C140" s="150"/>
      <c r="D140" s="150"/>
      <c r="E140" s="124" t="s">
        <v>157</v>
      </c>
      <c r="F140" s="125"/>
      <c r="G140" s="49">
        <v>9</v>
      </c>
      <c r="H140" s="15">
        <v>7</v>
      </c>
      <c r="I140" s="15">
        <v>9</v>
      </c>
      <c r="J140" s="15">
        <v>8</v>
      </c>
      <c r="K140" s="28">
        <v>-1</v>
      </c>
      <c r="L140" s="23" t="s">
        <v>319</v>
      </c>
      <c r="M140" s="17" t="s">
        <v>143</v>
      </c>
    </row>
    <row r="141" spans="1:13" ht="59.25" customHeight="1" x14ac:dyDescent="0.25">
      <c r="A141" s="112"/>
      <c r="B141" s="150"/>
      <c r="C141" s="150"/>
      <c r="D141" s="150"/>
      <c r="E141" s="124" t="s">
        <v>158</v>
      </c>
      <c r="F141" s="125"/>
      <c r="G141" s="49">
        <v>0</v>
      </c>
      <c r="H141" s="15">
        <v>0</v>
      </c>
      <c r="I141" s="15">
        <v>0</v>
      </c>
      <c r="J141" s="15">
        <v>0</v>
      </c>
      <c r="K141" s="28">
        <v>0</v>
      </c>
      <c r="L141" s="23"/>
      <c r="M141" s="17" t="s">
        <v>143</v>
      </c>
    </row>
    <row r="142" spans="1:13" ht="65.25" customHeight="1" x14ac:dyDescent="0.25">
      <c r="A142" s="113"/>
      <c r="B142" s="150"/>
      <c r="C142" s="150"/>
      <c r="D142" s="150"/>
      <c r="E142" s="124" t="s">
        <v>159</v>
      </c>
      <c r="F142" s="125"/>
      <c r="G142" s="49">
        <v>0</v>
      </c>
      <c r="H142" s="15">
        <v>0</v>
      </c>
      <c r="I142" s="15">
        <v>0</v>
      </c>
      <c r="J142" s="15">
        <v>0</v>
      </c>
      <c r="K142" s="28">
        <v>0</v>
      </c>
      <c r="L142" s="23"/>
      <c r="M142" s="17" t="s">
        <v>143</v>
      </c>
    </row>
    <row r="143" spans="1:13" ht="61.5" customHeight="1" x14ac:dyDescent="0.25">
      <c r="A143" s="50" t="s">
        <v>276</v>
      </c>
      <c r="B143" s="123" t="s">
        <v>98</v>
      </c>
      <c r="C143" s="124"/>
      <c r="D143" s="124"/>
      <c r="E143" s="124"/>
      <c r="F143" s="125"/>
      <c r="G143" s="49">
        <v>0</v>
      </c>
      <c r="H143" s="15">
        <v>0</v>
      </c>
      <c r="I143" s="15">
        <v>0</v>
      </c>
      <c r="J143" s="15">
        <v>0</v>
      </c>
      <c r="K143" s="28">
        <v>0</v>
      </c>
      <c r="L143" s="23"/>
      <c r="M143" s="17" t="s">
        <v>143</v>
      </c>
    </row>
    <row r="144" spans="1:13" s="52" customFormat="1" ht="15" customHeight="1" x14ac:dyDescent="0.25">
      <c r="A144" s="112" t="s">
        <v>277</v>
      </c>
      <c r="B144" s="261" t="s">
        <v>177</v>
      </c>
      <c r="C144" s="262"/>
      <c r="D144" s="262"/>
      <c r="E144" s="262"/>
      <c r="F144" s="263"/>
      <c r="G144" s="51">
        <v>24</v>
      </c>
      <c r="H144" s="47">
        <v>25</v>
      </c>
      <c r="I144" s="47">
        <v>23</v>
      </c>
      <c r="J144" s="47">
        <v>23</v>
      </c>
      <c r="K144" s="7">
        <v>0</v>
      </c>
      <c r="L144" s="8"/>
      <c r="M144" s="25"/>
    </row>
    <row r="145" spans="1:13" s="52" customFormat="1" x14ac:dyDescent="0.25">
      <c r="A145" s="112"/>
      <c r="B145" s="261" t="s">
        <v>178</v>
      </c>
      <c r="C145" s="262"/>
      <c r="D145" s="262"/>
      <c r="E145" s="262"/>
      <c r="F145" s="263"/>
      <c r="G145" s="51">
        <v>93</v>
      </c>
      <c r="H145" s="47">
        <v>90</v>
      </c>
      <c r="I145" s="47">
        <v>93</v>
      </c>
      <c r="J145" s="47">
        <v>93</v>
      </c>
      <c r="K145" s="7">
        <v>0</v>
      </c>
      <c r="L145" s="8"/>
      <c r="M145" s="25"/>
    </row>
    <row r="146" spans="1:13" ht="99" x14ac:dyDescent="0.25">
      <c r="A146" s="113"/>
      <c r="B146" s="129" t="s">
        <v>179</v>
      </c>
      <c r="C146" s="129"/>
      <c r="D146" s="129"/>
      <c r="E146" s="129"/>
      <c r="F146" s="129"/>
      <c r="G146" s="10">
        <v>225</v>
      </c>
      <c r="H146" s="47">
        <v>83</v>
      </c>
      <c r="I146" s="10">
        <v>220</v>
      </c>
      <c r="J146" s="10">
        <v>220</v>
      </c>
      <c r="K146" s="7">
        <v>0</v>
      </c>
      <c r="L146" s="8"/>
      <c r="M146" s="25" t="s">
        <v>180</v>
      </c>
    </row>
    <row r="147" spans="1:13" x14ac:dyDescent="0.25">
      <c r="A147" s="118" t="s">
        <v>278</v>
      </c>
      <c r="B147" s="150" t="s">
        <v>160</v>
      </c>
      <c r="C147" s="150"/>
      <c r="D147" s="150"/>
      <c r="E147" s="150" t="s">
        <v>157</v>
      </c>
      <c r="F147" s="150"/>
      <c r="G147" s="49">
        <v>9</v>
      </c>
      <c r="H147" s="15">
        <v>8</v>
      </c>
      <c r="I147" s="24">
        <v>9</v>
      </c>
      <c r="J147" s="24">
        <v>9</v>
      </c>
      <c r="K147" s="28">
        <v>0</v>
      </c>
      <c r="L147" s="23"/>
      <c r="M147" s="146" t="s">
        <v>143</v>
      </c>
    </row>
    <row r="148" spans="1:13" ht="22.5" customHeight="1" x14ac:dyDescent="0.25">
      <c r="A148" s="118"/>
      <c r="B148" s="150"/>
      <c r="C148" s="150"/>
      <c r="D148" s="150"/>
      <c r="E148" s="150" t="s">
        <v>158</v>
      </c>
      <c r="F148" s="150"/>
      <c r="G148" s="49">
        <v>0</v>
      </c>
      <c r="H148" s="15">
        <v>0</v>
      </c>
      <c r="I148" s="24">
        <v>0</v>
      </c>
      <c r="J148" s="24">
        <v>0</v>
      </c>
      <c r="K148" s="28">
        <v>0</v>
      </c>
      <c r="L148" s="23"/>
      <c r="M148" s="147"/>
    </row>
    <row r="149" spans="1:13" ht="24" customHeight="1" x14ac:dyDescent="0.25">
      <c r="A149" s="118"/>
      <c r="B149" s="150"/>
      <c r="C149" s="150"/>
      <c r="D149" s="150"/>
      <c r="E149" s="150" t="s">
        <v>159</v>
      </c>
      <c r="F149" s="150"/>
      <c r="G149" s="49">
        <v>0</v>
      </c>
      <c r="H149" s="15">
        <v>0</v>
      </c>
      <c r="I149" s="24">
        <v>0</v>
      </c>
      <c r="J149" s="24">
        <v>0</v>
      </c>
      <c r="K149" s="28">
        <v>0</v>
      </c>
      <c r="L149" s="23"/>
      <c r="M149" s="148"/>
    </row>
    <row r="150" spans="1:13" ht="33.75" customHeight="1" x14ac:dyDescent="0.25">
      <c r="A150" s="118" t="s">
        <v>279</v>
      </c>
      <c r="B150" s="271" t="s">
        <v>161</v>
      </c>
      <c r="C150" s="272"/>
      <c r="D150" s="273"/>
      <c r="E150" s="150" t="s">
        <v>157</v>
      </c>
      <c r="F150" s="150"/>
      <c r="G150" s="49">
        <v>11</v>
      </c>
      <c r="H150" s="15">
        <v>10</v>
      </c>
      <c r="I150" s="24">
        <v>11</v>
      </c>
      <c r="J150" s="24">
        <v>11</v>
      </c>
      <c r="K150" s="28">
        <v>0</v>
      </c>
      <c r="L150" s="23"/>
      <c r="M150" s="146" t="s">
        <v>143</v>
      </c>
    </row>
    <row r="151" spans="1:13" ht="25.5" customHeight="1" x14ac:dyDescent="0.25">
      <c r="A151" s="118"/>
      <c r="B151" s="274"/>
      <c r="C151" s="275"/>
      <c r="D151" s="276"/>
      <c r="E151" s="150" t="s">
        <v>158</v>
      </c>
      <c r="F151" s="150"/>
      <c r="G151" s="49">
        <v>0</v>
      </c>
      <c r="H151" s="15">
        <v>0</v>
      </c>
      <c r="I151" s="24">
        <v>0</v>
      </c>
      <c r="J151" s="24">
        <v>0</v>
      </c>
      <c r="K151" s="28">
        <v>0</v>
      </c>
      <c r="L151" s="23"/>
      <c r="M151" s="147"/>
    </row>
    <row r="152" spans="1:13" ht="22.5" customHeight="1" x14ac:dyDescent="0.25">
      <c r="A152" s="118"/>
      <c r="B152" s="277"/>
      <c r="C152" s="278"/>
      <c r="D152" s="279"/>
      <c r="E152" s="150" t="s">
        <v>159</v>
      </c>
      <c r="F152" s="150"/>
      <c r="G152" s="49">
        <v>0</v>
      </c>
      <c r="H152" s="15">
        <v>0</v>
      </c>
      <c r="I152" s="24">
        <v>0</v>
      </c>
      <c r="J152" s="24">
        <v>0</v>
      </c>
      <c r="K152" s="28">
        <v>0</v>
      </c>
      <c r="L152" s="23"/>
      <c r="M152" s="148"/>
    </row>
    <row r="153" spans="1:13" x14ac:dyDescent="0.25">
      <c r="A153" s="118" t="s">
        <v>280</v>
      </c>
      <c r="B153" s="271" t="s">
        <v>162</v>
      </c>
      <c r="C153" s="272"/>
      <c r="D153" s="273"/>
      <c r="E153" s="150" t="s">
        <v>157</v>
      </c>
      <c r="F153" s="150"/>
      <c r="G153" s="49">
        <v>0</v>
      </c>
      <c r="H153" s="15">
        <v>27</v>
      </c>
      <c r="I153" s="24">
        <v>0</v>
      </c>
      <c r="J153" s="24">
        <v>0</v>
      </c>
      <c r="K153" s="28">
        <v>0</v>
      </c>
      <c r="L153" s="37"/>
      <c r="M153" s="146" t="s">
        <v>144</v>
      </c>
    </row>
    <row r="154" spans="1:13" ht="18.75" customHeight="1" x14ac:dyDescent="0.25">
      <c r="A154" s="118"/>
      <c r="B154" s="274"/>
      <c r="C154" s="275"/>
      <c r="D154" s="276"/>
      <c r="E154" s="150" t="s">
        <v>158</v>
      </c>
      <c r="F154" s="150"/>
      <c r="G154" s="49">
        <v>0</v>
      </c>
      <c r="H154" s="15">
        <v>0</v>
      </c>
      <c r="I154" s="24">
        <v>0</v>
      </c>
      <c r="J154" s="24">
        <v>0</v>
      </c>
      <c r="K154" s="28">
        <v>0</v>
      </c>
      <c r="L154" s="37"/>
      <c r="M154" s="147"/>
    </row>
    <row r="155" spans="1:13" x14ac:dyDescent="0.25">
      <c r="A155" s="118"/>
      <c r="B155" s="277"/>
      <c r="C155" s="278"/>
      <c r="D155" s="279"/>
      <c r="E155" s="150" t="s">
        <v>159</v>
      </c>
      <c r="F155" s="150"/>
      <c r="G155" s="49">
        <v>0</v>
      </c>
      <c r="H155" s="15">
        <v>0</v>
      </c>
      <c r="I155" s="24">
        <v>0</v>
      </c>
      <c r="J155" s="24">
        <v>0</v>
      </c>
      <c r="K155" s="28">
        <v>0</v>
      </c>
      <c r="L155" s="37"/>
      <c r="M155" s="148"/>
    </row>
    <row r="156" spans="1:13" ht="29.25" customHeight="1" x14ac:dyDescent="0.25">
      <c r="A156" s="118" t="s">
        <v>281</v>
      </c>
      <c r="B156" s="129" t="s">
        <v>228</v>
      </c>
      <c r="C156" s="129"/>
      <c r="D156" s="129"/>
      <c r="E156" s="129" t="s">
        <v>47</v>
      </c>
      <c r="F156" s="129"/>
      <c r="G156" s="116">
        <v>25</v>
      </c>
      <c r="H156" s="47">
        <v>0</v>
      </c>
      <c r="I156" s="10">
        <v>0</v>
      </c>
      <c r="J156" s="10">
        <v>0</v>
      </c>
      <c r="K156" s="7">
        <v>0</v>
      </c>
      <c r="L156" s="8"/>
      <c r="M156" s="282" t="s">
        <v>176</v>
      </c>
    </row>
    <row r="157" spans="1:13" x14ac:dyDescent="0.25">
      <c r="A157" s="118"/>
      <c r="B157" s="129"/>
      <c r="C157" s="129"/>
      <c r="D157" s="129"/>
      <c r="E157" s="129" t="s">
        <v>48</v>
      </c>
      <c r="F157" s="129"/>
      <c r="G157" s="149"/>
      <c r="H157" s="47">
        <v>22</v>
      </c>
      <c r="I157" s="10">
        <v>9</v>
      </c>
      <c r="J157" s="10">
        <v>9</v>
      </c>
      <c r="K157" s="7">
        <v>0</v>
      </c>
      <c r="L157" s="8"/>
      <c r="M157" s="283"/>
    </row>
    <row r="158" spans="1:13" ht="28.5" customHeight="1" x14ac:dyDescent="0.25">
      <c r="A158" s="118"/>
      <c r="B158" s="129"/>
      <c r="C158" s="129"/>
      <c r="D158" s="129"/>
      <c r="E158" s="233" t="s">
        <v>13</v>
      </c>
      <c r="F158" s="233"/>
      <c r="G158" s="48">
        <f>SUM(G156:G157)</f>
        <v>25</v>
      </c>
      <c r="H158" s="47">
        <f>SUM(H156:H157)</f>
        <v>22</v>
      </c>
      <c r="I158" s="47">
        <v>9</v>
      </c>
      <c r="J158" s="47">
        <v>9</v>
      </c>
      <c r="K158" s="7">
        <v>0</v>
      </c>
      <c r="L158" s="8"/>
      <c r="M158" s="34" t="s">
        <v>150</v>
      </c>
    </row>
    <row r="159" spans="1:13" ht="57.75" customHeight="1" x14ac:dyDescent="0.25">
      <c r="A159" s="116">
        <v>92</v>
      </c>
      <c r="B159" s="123" t="s">
        <v>99</v>
      </c>
      <c r="C159" s="124"/>
      <c r="D159" s="124"/>
      <c r="E159" s="124"/>
      <c r="F159" s="125"/>
      <c r="G159" s="49">
        <v>0</v>
      </c>
      <c r="H159" s="15">
        <v>0</v>
      </c>
      <c r="I159" s="15">
        <v>0</v>
      </c>
      <c r="J159" s="15">
        <v>0</v>
      </c>
      <c r="K159" s="15">
        <v>0</v>
      </c>
      <c r="L159" s="23"/>
      <c r="M159" s="29" t="s">
        <v>143</v>
      </c>
    </row>
    <row r="160" spans="1:13" ht="60" customHeight="1" x14ac:dyDescent="0.25">
      <c r="A160" s="117"/>
      <c r="B160" s="123" t="s">
        <v>100</v>
      </c>
      <c r="C160" s="124"/>
      <c r="D160" s="124"/>
      <c r="E160" s="124"/>
      <c r="F160" s="125"/>
      <c r="G160" s="49">
        <v>0</v>
      </c>
      <c r="H160" s="15">
        <v>0</v>
      </c>
      <c r="I160" s="15">
        <v>0</v>
      </c>
      <c r="J160" s="15">
        <v>0</v>
      </c>
      <c r="K160" s="15">
        <v>0</v>
      </c>
      <c r="L160" s="23"/>
      <c r="M160" s="29" t="s">
        <v>143</v>
      </c>
    </row>
    <row r="161" spans="1:13" ht="57" customHeight="1" x14ac:dyDescent="0.25">
      <c r="A161" s="149"/>
      <c r="B161" s="123" t="s">
        <v>101</v>
      </c>
      <c r="C161" s="124"/>
      <c r="D161" s="124"/>
      <c r="E161" s="124"/>
      <c r="F161" s="125"/>
      <c r="G161" s="49">
        <v>0</v>
      </c>
      <c r="H161" s="15">
        <v>0</v>
      </c>
      <c r="I161" s="15">
        <v>0</v>
      </c>
      <c r="J161" s="15">
        <v>0</v>
      </c>
      <c r="K161" s="15">
        <v>0</v>
      </c>
      <c r="L161" s="23"/>
      <c r="M161" s="29" t="s">
        <v>143</v>
      </c>
    </row>
    <row r="162" spans="1:13" ht="33.6" customHeight="1" x14ac:dyDescent="0.25">
      <c r="A162" s="111" t="s">
        <v>282</v>
      </c>
      <c r="B162" s="129" t="s">
        <v>229</v>
      </c>
      <c r="C162" s="129"/>
      <c r="D162" s="129"/>
      <c r="E162" s="129" t="s">
        <v>47</v>
      </c>
      <c r="F162" s="129"/>
      <c r="G162" s="116">
        <v>253</v>
      </c>
      <c r="H162" s="47">
        <v>28</v>
      </c>
      <c r="I162" s="5">
        <v>25</v>
      </c>
      <c r="J162" s="5">
        <v>25</v>
      </c>
      <c r="K162" s="7">
        <v>0</v>
      </c>
      <c r="L162" s="8"/>
      <c r="M162" s="280"/>
    </row>
    <row r="163" spans="1:13" x14ac:dyDescent="0.25">
      <c r="A163" s="112"/>
      <c r="B163" s="129"/>
      <c r="C163" s="129"/>
      <c r="D163" s="129"/>
      <c r="E163" s="129" t="s">
        <v>48</v>
      </c>
      <c r="F163" s="129"/>
      <c r="G163" s="149"/>
      <c r="H163" s="47">
        <v>229</v>
      </c>
      <c r="I163" s="5">
        <v>226</v>
      </c>
      <c r="J163" s="5">
        <v>226</v>
      </c>
      <c r="K163" s="7">
        <v>0</v>
      </c>
      <c r="L163" s="8"/>
      <c r="M163" s="281"/>
    </row>
    <row r="164" spans="1:13" ht="52.5" customHeight="1" x14ac:dyDescent="0.25">
      <c r="A164" s="113"/>
      <c r="B164" s="129"/>
      <c r="C164" s="129"/>
      <c r="D164" s="129"/>
      <c r="E164" s="233" t="s">
        <v>13</v>
      </c>
      <c r="F164" s="233"/>
      <c r="G164" s="48">
        <f>G162+G163</f>
        <v>253</v>
      </c>
      <c r="H164" s="47">
        <f>SUM(H162:H163)</f>
        <v>257</v>
      </c>
      <c r="I164" s="47">
        <v>251</v>
      </c>
      <c r="J164" s="47">
        <v>251</v>
      </c>
      <c r="K164" s="7">
        <v>0</v>
      </c>
      <c r="L164" s="8"/>
      <c r="M164" s="34" t="s">
        <v>150</v>
      </c>
    </row>
    <row r="165" spans="1:13" ht="45" customHeight="1" x14ac:dyDescent="0.25">
      <c r="A165" s="111" t="s">
        <v>283</v>
      </c>
      <c r="B165" s="172" t="s">
        <v>102</v>
      </c>
      <c r="C165" s="172"/>
      <c r="D165" s="172"/>
      <c r="E165" s="127" t="s">
        <v>157</v>
      </c>
      <c r="F165" s="128"/>
      <c r="G165" s="27">
        <v>28</v>
      </c>
      <c r="H165" s="15">
        <v>23</v>
      </c>
      <c r="I165" s="15">
        <v>26</v>
      </c>
      <c r="J165" s="15">
        <v>26</v>
      </c>
      <c r="K165" s="28">
        <v>0</v>
      </c>
      <c r="L165" s="23"/>
      <c r="M165" s="195" t="s">
        <v>143</v>
      </c>
    </row>
    <row r="166" spans="1:13" ht="37.5" customHeight="1" x14ac:dyDescent="0.25">
      <c r="A166" s="113"/>
      <c r="B166" s="172"/>
      <c r="C166" s="172"/>
      <c r="D166" s="172"/>
      <c r="E166" s="127" t="s">
        <v>158</v>
      </c>
      <c r="F166" s="128"/>
      <c r="G166" s="27">
        <v>0</v>
      </c>
      <c r="H166" s="15">
        <v>0</v>
      </c>
      <c r="I166" s="15">
        <v>0</v>
      </c>
      <c r="J166" s="15"/>
      <c r="K166" s="28">
        <v>0</v>
      </c>
      <c r="L166" s="23"/>
      <c r="M166" s="196"/>
    </row>
    <row r="167" spans="1:13" ht="49.5" customHeight="1" x14ac:dyDescent="0.25">
      <c r="A167" s="50" t="s">
        <v>284</v>
      </c>
      <c r="B167" s="129" t="s">
        <v>230</v>
      </c>
      <c r="C167" s="129"/>
      <c r="D167" s="129"/>
      <c r="E167" s="129"/>
      <c r="F167" s="129"/>
      <c r="G167" s="10">
        <v>332</v>
      </c>
      <c r="H167" s="47">
        <v>294</v>
      </c>
      <c r="I167" s="10">
        <v>332</v>
      </c>
      <c r="J167" s="10">
        <v>332</v>
      </c>
      <c r="K167" s="7">
        <v>0</v>
      </c>
      <c r="L167" s="8"/>
      <c r="M167" s="53"/>
    </row>
    <row r="168" spans="1:13" ht="61.5" customHeight="1" x14ac:dyDescent="0.25">
      <c r="A168" s="50" t="s">
        <v>285</v>
      </c>
      <c r="B168" s="126" t="s">
        <v>103</v>
      </c>
      <c r="C168" s="127"/>
      <c r="D168" s="127"/>
      <c r="E168" s="127"/>
      <c r="F168" s="128"/>
      <c r="G168" s="27">
        <v>21</v>
      </c>
      <c r="H168" s="15">
        <v>19</v>
      </c>
      <c r="I168" s="24">
        <v>17</v>
      </c>
      <c r="J168" s="24">
        <v>17</v>
      </c>
      <c r="K168" s="28">
        <v>0</v>
      </c>
      <c r="L168" s="23"/>
      <c r="M168" s="29" t="s">
        <v>143</v>
      </c>
    </row>
    <row r="169" spans="1:13" ht="63.75" customHeight="1" x14ac:dyDescent="0.25">
      <c r="A169" s="50" t="s">
        <v>286</v>
      </c>
      <c r="B169" s="126" t="s">
        <v>104</v>
      </c>
      <c r="C169" s="127"/>
      <c r="D169" s="127"/>
      <c r="E169" s="127"/>
      <c r="F169" s="128"/>
      <c r="G169" s="27">
        <v>0</v>
      </c>
      <c r="H169" s="15">
        <v>0</v>
      </c>
      <c r="I169" s="24">
        <v>0</v>
      </c>
      <c r="J169" s="24">
        <v>0</v>
      </c>
      <c r="K169" s="28">
        <v>0</v>
      </c>
      <c r="L169" s="23"/>
      <c r="M169" s="29" t="s">
        <v>143</v>
      </c>
    </row>
    <row r="170" spans="1:13" ht="66.75" customHeight="1" x14ac:dyDescent="0.25">
      <c r="A170" s="50" t="s">
        <v>287</v>
      </c>
      <c r="B170" s="126" t="s">
        <v>105</v>
      </c>
      <c r="C170" s="127"/>
      <c r="D170" s="127"/>
      <c r="E170" s="127"/>
      <c r="F170" s="128"/>
      <c r="G170" s="27">
        <v>3</v>
      </c>
      <c r="H170" s="15">
        <v>2</v>
      </c>
      <c r="I170" s="24">
        <v>3</v>
      </c>
      <c r="J170" s="24">
        <v>3</v>
      </c>
      <c r="K170" s="28">
        <v>0</v>
      </c>
      <c r="L170" s="23"/>
      <c r="M170" s="29" t="s">
        <v>143</v>
      </c>
    </row>
    <row r="171" spans="1:13" ht="15.75" customHeight="1" x14ac:dyDescent="0.25">
      <c r="A171" s="192" t="s">
        <v>49</v>
      </c>
      <c r="B171" s="193"/>
      <c r="C171" s="193"/>
      <c r="D171" s="193"/>
      <c r="E171" s="193"/>
      <c r="F171" s="193"/>
      <c r="G171" s="193"/>
      <c r="H171" s="193"/>
      <c r="I171" s="193"/>
      <c r="J171" s="193"/>
      <c r="K171" s="193"/>
      <c r="L171" s="193"/>
      <c r="M171" s="194"/>
    </row>
    <row r="172" spans="1:13" x14ac:dyDescent="0.25">
      <c r="A172" s="10">
        <v>99</v>
      </c>
      <c r="B172" s="129" t="s">
        <v>72</v>
      </c>
      <c r="C172" s="129"/>
      <c r="D172" s="129"/>
      <c r="E172" s="129"/>
      <c r="F172" s="129"/>
      <c r="G172" s="20"/>
      <c r="H172" s="10" t="s">
        <v>237</v>
      </c>
      <c r="I172" s="7" t="s">
        <v>237</v>
      </c>
      <c r="J172" s="7" t="s">
        <v>237</v>
      </c>
      <c r="K172" s="66">
        <v>0</v>
      </c>
      <c r="L172" s="8"/>
      <c r="M172" s="9"/>
    </row>
    <row r="173" spans="1:13" ht="15" customHeight="1" x14ac:dyDescent="0.25">
      <c r="A173" s="10">
        <v>100</v>
      </c>
      <c r="B173" s="156" t="s">
        <v>171</v>
      </c>
      <c r="C173" s="156"/>
      <c r="D173" s="156"/>
      <c r="E173" s="156"/>
      <c r="F173" s="156"/>
      <c r="G173" s="18"/>
      <c r="H173" s="10">
        <v>9</v>
      </c>
      <c r="I173" s="7">
        <v>9</v>
      </c>
      <c r="J173" s="7">
        <v>9</v>
      </c>
      <c r="K173" s="66">
        <v>0</v>
      </c>
      <c r="L173" s="8"/>
      <c r="M173" s="9"/>
    </row>
    <row r="174" spans="1:13" ht="18.75" customHeight="1" x14ac:dyDescent="0.25">
      <c r="A174" s="10">
        <v>101</v>
      </c>
      <c r="B174" s="129" t="s">
        <v>203</v>
      </c>
      <c r="C174" s="129"/>
      <c r="D174" s="129"/>
      <c r="E174" s="129"/>
      <c r="F174" s="129"/>
      <c r="G174" s="10"/>
      <c r="H174" s="10">
        <v>9</v>
      </c>
      <c r="I174" s="7">
        <v>9</v>
      </c>
      <c r="J174" s="7">
        <v>9</v>
      </c>
      <c r="K174" s="66">
        <v>0</v>
      </c>
      <c r="L174" s="8"/>
      <c r="M174" s="9"/>
    </row>
    <row r="175" spans="1:13" ht="14.25" customHeight="1" x14ac:dyDescent="0.25">
      <c r="A175" s="10">
        <v>102</v>
      </c>
      <c r="B175" s="129" t="s">
        <v>204</v>
      </c>
      <c r="C175" s="129"/>
      <c r="D175" s="129"/>
      <c r="E175" s="129"/>
      <c r="F175" s="129"/>
      <c r="G175" s="10"/>
      <c r="H175" s="10">
        <v>18</v>
      </c>
      <c r="I175" s="7">
        <v>18</v>
      </c>
      <c r="J175" s="7">
        <v>18</v>
      </c>
      <c r="K175" s="66">
        <v>0</v>
      </c>
      <c r="L175" s="8"/>
      <c r="M175" s="9"/>
    </row>
    <row r="176" spans="1:13" ht="14.25" customHeight="1" x14ac:dyDescent="0.25">
      <c r="A176" s="10">
        <v>103</v>
      </c>
      <c r="B176" s="129" t="s">
        <v>205</v>
      </c>
      <c r="C176" s="129"/>
      <c r="D176" s="129"/>
      <c r="E176" s="129"/>
      <c r="F176" s="129"/>
      <c r="G176" s="10"/>
      <c r="H176" s="10">
        <v>9</v>
      </c>
      <c r="I176" s="7">
        <v>9</v>
      </c>
      <c r="J176" s="7">
        <v>9</v>
      </c>
      <c r="K176" s="66">
        <v>0</v>
      </c>
      <c r="L176" s="8"/>
      <c r="M176" s="9"/>
    </row>
    <row r="177" spans="1:13" ht="14.25" customHeight="1" x14ac:dyDescent="0.25">
      <c r="A177" s="10">
        <v>104</v>
      </c>
      <c r="B177" s="129" t="s">
        <v>202</v>
      </c>
      <c r="C177" s="129"/>
      <c r="D177" s="129"/>
      <c r="E177" s="129"/>
      <c r="F177" s="129"/>
      <c r="G177" s="20"/>
      <c r="H177" s="10">
        <v>0</v>
      </c>
      <c r="I177" s="7">
        <v>0</v>
      </c>
      <c r="J177" s="7">
        <v>0</v>
      </c>
      <c r="K177" s="66">
        <v>0</v>
      </c>
      <c r="L177" s="8"/>
      <c r="M177" s="9"/>
    </row>
    <row r="178" spans="1:13" ht="14.25" customHeight="1" x14ac:dyDescent="0.25">
      <c r="A178" s="10">
        <v>105</v>
      </c>
      <c r="B178" s="129" t="s">
        <v>214</v>
      </c>
      <c r="C178" s="129"/>
      <c r="D178" s="129"/>
      <c r="E178" s="129"/>
      <c r="F178" s="129"/>
      <c r="G178" s="10"/>
      <c r="H178" s="10">
        <v>0</v>
      </c>
      <c r="I178" s="7">
        <v>0</v>
      </c>
      <c r="J178" s="7">
        <v>0</v>
      </c>
      <c r="K178" s="66">
        <v>0</v>
      </c>
      <c r="L178" s="8"/>
      <c r="M178" s="9"/>
    </row>
    <row r="179" spans="1:13" x14ac:dyDescent="0.25">
      <c r="A179" s="10">
        <v>106</v>
      </c>
      <c r="B179" s="129" t="s">
        <v>215</v>
      </c>
      <c r="C179" s="129"/>
      <c r="D179" s="129"/>
      <c r="E179" s="129"/>
      <c r="F179" s="129"/>
      <c r="G179" s="10"/>
      <c r="H179" s="10">
        <v>66</v>
      </c>
      <c r="I179" s="7">
        <v>66</v>
      </c>
      <c r="J179" s="7">
        <v>66</v>
      </c>
      <c r="K179" s="66">
        <v>0</v>
      </c>
      <c r="L179" s="8"/>
      <c r="M179" s="9"/>
    </row>
    <row r="180" spans="1:13" x14ac:dyDescent="0.25">
      <c r="A180" s="10">
        <v>107</v>
      </c>
      <c r="B180" s="129" t="s">
        <v>216</v>
      </c>
      <c r="C180" s="129"/>
      <c r="D180" s="129"/>
      <c r="E180" s="129"/>
      <c r="F180" s="129"/>
      <c r="G180" s="10"/>
      <c r="H180" s="10">
        <v>57</v>
      </c>
      <c r="I180" s="7">
        <v>57</v>
      </c>
      <c r="J180" s="7">
        <v>57</v>
      </c>
      <c r="K180" s="66">
        <v>0</v>
      </c>
      <c r="L180" s="8"/>
      <c r="M180" s="9"/>
    </row>
    <row r="181" spans="1:13" x14ac:dyDescent="0.25">
      <c r="A181" s="192" t="s">
        <v>121</v>
      </c>
      <c r="B181" s="193"/>
      <c r="C181" s="193"/>
      <c r="D181" s="193"/>
      <c r="E181" s="193"/>
      <c r="F181" s="193"/>
      <c r="G181" s="193"/>
      <c r="H181" s="193"/>
      <c r="I181" s="193"/>
      <c r="J181" s="193"/>
      <c r="K181" s="193"/>
      <c r="L181" s="193"/>
      <c r="M181" s="194"/>
    </row>
    <row r="182" spans="1:13" ht="70.5" customHeight="1" x14ac:dyDescent="0.25">
      <c r="A182" s="50" t="s">
        <v>288</v>
      </c>
      <c r="B182" s="123" t="s">
        <v>106</v>
      </c>
      <c r="C182" s="124"/>
      <c r="D182" s="124"/>
      <c r="E182" s="124"/>
      <c r="F182" s="125"/>
      <c r="G182" s="49">
        <v>2</v>
      </c>
      <c r="H182" s="15">
        <v>2</v>
      </c>
      <c r="I182" s="24">
        <v>2</v>
      </c>
      <c r="J182" s="24">
        <v>2</v>
      </c>
      <c r="K182" s="28">
        <v>0</v>
      </c>
      <c r="L182" s="23"/>
      <c r="M182" s="80" t="s">
        <v>257</v>
      </c>
    </row>
    <row r="183" spans="1:13" ht="70.5" customHeight="1" x14ac:dyDescent="0.25">
      <c r="A183" s="50" t="s">
        <v>289</v>
      </c>
      <c r="B183" s="123" t="s">
        <v>107</v>
      </c>
      <c r="C183" s="124"/>
      <c r="D183" s="124"/>
      <c r="E183" s="124"/>
      <c r="F183" s="125"/>
      <c r="G183" s="49">
        <v>3</v>
      </c>
      <c r="H183" s="15">
        <v>0</v>
      </c>
      <c r="I183" s="24">
        <v>3</v>
      </c>
      <c r="J183" s="24">
        <v>3</v>
      </c>
      <c r="K183" s="28">
        <v>0</v>
      </c>
      <c r="L183" s="23"/>
      <c r="M183" s="80" t="s">
        <v>257</v>
      </c>
    </row>
    <row r="184" spans="1:13" ht="70.5" customHeight="1" x14ac:dyDescent="0.25">
      <c r="A184" s="50" t="s">
        <v>290</v>
      </c>
      <c r="B184" s="123" t="s">
        <v>108</v>
      </c>
      <c r="C184" s="124"/>
      <c r="D184" s="124"/>
      <c r="E184" s="124"/>
      <c r="F184" s="125"/>
      <c r="G184" s="49"/>
      <c r="H184" s="15">
        <v>2</v>
      </c>
      <c r="I184" s="24">
        <v>0</v>
      </c>
      <c r="J184" s="24">
        <v>0</v>
      </c>
      <c r="K184" s="28">
        <v>0</v>
      </c>
      <c r="L184" s="23"/>
      <c r="M184" s="80" t="s">
        <v>258</v>
      </c>
    </row>
    <row r="185" spans="1:13" x14ac:dyDescent="0.25">
      <c r="A185" s="132" t="s">
        <v>259</v>
      </c>
      <c r="B185" s="133"/>
      <c r="C185" s="133"/>
      <c r="D185" s="133"/>
      <c r="E185" s="133"/>
      <c r="F185" s="133"/>
      <c r="G185" s="133"/>
      <c r="H185" s="133"/>
      <c r="I185" s="133"/>
      <c r="J185" s="133"/>
      <c r="K185" s="133"/>
      <c r="L185" s="133"/>
      <c r="M185" s="134"/>
    </row>
    <row r="186" spans="1:13" ht="33" customHeight="1" x14ac:dyDescent="0.25">
      <c r="A186" s="118" t="s">
        <v>291</v>
      </c>
      <c r="B186" s="199" t="s">
        <v>231</v>
      </c>
      <c r="C186" s="200"/>
      <c r="D186" s="201"/>
      <c r="E186" s="130" t="s">
        <v>232</v>
      </c>
      <c r="F186" s="131"/>
      <c r="G186" s="30"/>
      <c r="H186" s="10">
        <v>9</v>
      </c>
      <c r="I186" s="64">
        <v>9</v>
      </c>
      <c r="J186" s="64">
        <v>9</v>
      </c>
      <c r="K186" s="7">
        <v>0</v>
      </c>
      <c r="L186" s="8"/>
      <c r="M186" s="208" t="s">
        <v>175</v>
      </c>
    </row>
    <row r="187" spans="1:13" x14ac:dyDescent="0.25">
      <c r="A187" s="118"/>
      <c r="B187" s="202"/>
      <c r="C187" s="203"/>
      <c r="D187" s="204"/>
      <c r="E187" s="214" t="s">
        <v>52</v>
      </c>
      <c r="F187" s="215"/>
      <c r="G187" s="45"/>
      <c r="H187" s="10">
        <v>0</v>
      </c>
      <c r="I187" s="64">
        <v>9</v>
      </c>
      <c r="J187" s="64">
        <v>9</v>
      </c>
      <c r="K187" s="7">
        <v>0</v>
      </c>
      <c r="L187" s="8"/>
      <c r="M187" s="209"/>
    </row>
    <row r="188" spans="1:13" ht="30" customHeight="1" x14ac:dyDescent="0.25">
      <c r="A188" s="118"/>
      <c r="B188" s="202"/>
      <c r="C188" s="203"/>
      <c r="D188" s="204"/>
      <c r="E188" s="126" t="s">
        <v>233</v>
      </c>
      <c r="F188" s="128"/>
      <c r="G188" s="27">
        <v>0</v>
      </c>
      <c r="H188" s="24">
        <v>0</v>
      </c>
      <c r="I188" s="28">
        <v>0</v>
      </c>
      <c r="J188" s="28">
        <v>0</v>
      </c>
      <c r="K188" s="28">
        <v>0</v>
      </c>
      <c r="L188" s="23"/>
      <c r="M188" s="209"/>
    </row>
    <row r="189" spans="1:13" ht="21" customHeight="1" x14ac:dyDescent="0.25">
      <c r="A189" s="118"/>
      <c r="B189" s="205"/>
      <c r="C189" s="206"/>
      <c r="D189" s="207"/>
      <c r="E189" s="216" t="s">
        <v>52</v>
      </c>
      <c r="F189" s="217"/>
      <c r="G189" s="55">
        <v>0</v>
      </c>
      <c r="H189" s="24">
        <v>0</v>
      </c>
      <c r="I189" s="28">
        <v>0</v>
      </c>
      <c r="J189" s="28">
        <v>0</v>
      </c>
      <c r="K189" s="28">
        <v>0</v>
      </c>
      <c r="L189" s="23"/>
      <c r="M189" s="210"/>
    </row>
    <row r="190" spans="1:13" ht="36" customHeight="1" x14ac:dyDescent="0.25">
      <c r="A190" s="118" t="s">
        <v>292</v>
      </c>
      <c r="B190" s="156" t="s">
        <v>234</v>
      </c>
      <c r="C190" s="156"/>
      <c r="D190" s="156"/>
      <c r="E190" s="156"/>
      <c r="F190" s="156"/>
      <c r="G190" s="7"/>
      <c r="H190" s="10">
        <v>9</v>
      </c>
      <c r="I190" s="54">
        <v>9</v>
      </c>
      <c r="J190" s="54">
        <v>9</v>
      </c>
      <c r="K190" s="7">
        <v>0</v>
      </c>
      <c r="L190" s="8"/>
      <c r="M190" s="31" t="s">
        <v>173</v>
      </c>
    </row>
    <row r="191" spans="1:13" ht="33" x14ac:dyDescent="0.25">
      <c r="A191" s="118"/>
      <c r="B191" s="197" t="s">
        <v>172</v>
      </c>
      <c r="C191" s="197"/>
      <c r="D191" s="197"/>
      <c r="E191" s="197"/>
      <c r="F191" s="197"/>
      <c r="G191" s="28"/>
      <c r="H191" s="24">
        <v>0</v>
      </c>
      <c r="I191" s="28">
        <v>0</v>
      </c>
      <c r="J191" s="28">
        <v>0</v>
      </c>
      <c r="K191" s="28">
        <v>0</v>
      </c>
      <c r="L191" s="23"/>
      <c r="M191" s="56" t="s">
        <v>174</v>
      </c>
    </row>
    <row r="192" spans="1:13" ht="49.5" x14ac:dyDescent="0.25">
      <c r="A192" s="118"/>
      <c r="B192" s="198" t="s">
        <v>235</v>
      </c>
      <c r="C192" s="198"/>
      <c r="D192" s="198"/>
      <c r="E192" s="198"/>
      <c r="F192" s="198"/>
      <c r="G192" s="7"/>
      <c r="H192" s="10">
        <f>H190+H191</f>
        <v>9</v>
      </c>
      <c r="I192" s="10">
        <v>9</v>
      </c>
      <c r="J192" s="10">
        <v>9</v>
      </c>
      <c r="K192" s="10">
        <v>0</v>
      </c>
      <c r="L192" s="8"/>
      <c r="M192" s="34" t="s">
        <v>150</v>
      </c>
    </row>
    <row r="193" spans="1:13" ht="51.75" customHeight="1" x14ac:dyDescent="0.25">
      <c r="A193" s="111" t="s">
        <v>293</v>
      </c>
      <c r="B193" s="102" t="s">
        <v>294</v>
      </c>
      <c r="C193" s="103"/>
      <c r="D193" s="104"/>
      <c r="E193" s="114" t="s">
        <v>298</v>
      </c>
      <c r="F193" s="115"/>
      <c r="G193" s="7"/>
      <c r="H193" s="10"/>
      <c r="I193" s="10">
        <v>0</v>
      </c>
      <c r="J193" s="10">
        <v>0</v>
      </c>
      <c r="K193" s="10">
        <v>0</v>
      </c>
      <c r="L193" s="8"/>
      <c r="M193" s="94" t="s">
        <v>305</v>
      </c>
    </row>
    <row r="194" spans="1:13" ht="51.75" customHeight="1" x14ac:dyDescent="0.25">
      <c r="A194" s="112"/>
      <c r="B194" s="105"/>
      <c r="C194" s="106"/>
      <c r="D194" s="107"/>
      <c r="E194" s="114" t="s">
        <v>299</v>
      </c>
      <c r="F194" s="115"/>
      <c r="G194" s="7"/>
      <c r="H194" s="10"/>
      <c r="I194" s="10">
        <v>0</v>
      </c>
      <c r="J194" s="10">
        <v>0</v>
      </c>
      <c r="K194" s="10">
        <v>0</v>
      </c>
      <c r="L194" s="8"/>
      <c r="M194" s="94" t="s">
        <v>306</v>
      </c>
    </row>
    <row r="195" spans="1:13" ht="51.75" customHeight="1" x14ac:dyDescent="0.25">
      <c r="A195" s="112"/>
      <c r="B195" s="105"/>
      <c r="C195" s="106"/>
      <c r="D195" s="107"/>
      <c r="E195" s="114" t="s">
        <v>300</v>
      </c>
      <c r="F195" s="115"/>
      <c r="G195" s="7"/>
      <c r="H195" s="10"/>
      <c r="I195" s="10">
        <v>62</v>
      </c>
      <c r="J195" s="10">
        <v>62</v>
      </c>
      <c r="K195" s="10">
        <v>0</v>
      </c>
      <c r="L195" s="8"/>
      <c r="M195" s="94" t="s">
        <v>307</v>
      </c>
    </row>
    <row r="196" spans="1:13" s="90" customFormat="1" ht="41.25" customHeight="1" x14ac:dyDescent="0.25">
      <c r="A196" s="112"/>
      <c r="B196" s="105"/>
      <c r="C196" s="106"/>
      <c r="D196" s="107"/>
      <c r="E196" s="211" t="s">
        <v>295</v>
      </c>
      <c r="F196" s="211"/>
      <c r="G196" s="7"/>
      <c r="H196" s="10">
        <v>60</v>
      </c>
      <c r="I196" s="7">
        <v>0</v>
      </c>
      <c r="J196" s="7">
        <v>0</v>
      </c>
      <c r="K196" s="7">
        <v>0</v>
      </c>
      <c r="L196" s="8"/>
      <c r="M196" s="100" t="s">
        <v>308</v>
      </c>
    </row>
    <row r="197" spans="1:13" s="90" customFormat="1" ht="52.5" customHeight="1" x14ac:dyDescent="0.25">
      <c r="A197" s="112"/>
      <c r="B197" s="105"/>
      <c r="C197" s="106"/>
      <c r="D197" s="107"/>
      <c r="E197" s="156" t="s">
        <v>296</v>
      </c>
      <c r="F197" s="156"/>
      <c r="G197" s="7"/>
      <c r="H197" s="10">
        <v>0</v>
      </c>
      <c r="I197" s="7">
        <v>0</v>
      </c>
      <c r="J197" s="7">
        <v>0</v>
      </c>
      <c r="K197" s="7">
        <v>0</v>
      </c>
      <c r="L197" s="8"/>
      <c r="M197" s="101"/>
    </row>
    <row r="198" spans="1:13" s="90" customFormat="1" ht="25.5" customHeight="1" x14ac:dyDescent="0.25">
      <c r="A198" s="112"/>
      <c r="B198" s="105"/>
      <c r="C198" s="106"/>
      <c r="D198" s="107"/>
      <c r="E198" s="156" t="s">
        <v>53</v>
      </c>
      <c r="F198" s="156"/>
      <c r="G198" s="7"/>
      <c r="H198" s="10">
        <v>0</v>
      </c>
      <c r="I198" s="7">
        <v>3</v>
      </c>
      <c r="J198" s="7">
        <v>3</v>
      </c>
      <c r="K198" s="7">
        <v>0</v>
      </c>
      <c r="L198" s="8"/>
      <c r="M198" s="93" t="s">
        <v>303</v>
      </c>
    </row>
    <row r="199" spans="1:13" s="90" customFormat="1" ht="54" x14ac:dyDescent="0.25">
      <c r="A199" s="113"/>
      <c r="B199" s="108"/>
      <c r="C199" s="109"/>
      <c r="D199" s="110"/>
      <c r="E199" s="212" t="s">
        <v>13</v>
      </c>
      <c r="F199" s="213"/>
      <c r="G199" s="91"/>
      <c r="H199" s="48">
        <f>SUM(H196:H198)</f>
        <v>60</v>
      </c>
      <c r="I199" s="10">
        <v>65</v>
      </c>
      <c r="J199" s="10">
        <f>SUM(J193:J198)</f>
        <v>65</v>
      </c>
      <c r="K199" s="7">
        <v>0</v>
      </c>
      <c r="L199" s="8"/>
      <c r="M199" s="93" t="s">
        <v>304</v>
      </c>
    </row>
    <row r="200" spans="1:13" s="90" customFormat="1" ht="52.5" customHeight="1" x14ac:dyDescent="0.25">
      <c r="A200" s="118" t="s">
        <v>302</v>
      </c>
      <c r="B200" s="102" t="s">
        <v>297</v>
      </c>
      <c r="C200" s="103"/>
      <c r="D200" s="103"/>
      <c r="E200" s="119" t="s">
        <v>298</v>
      </c>
      <c r="F200" s="120"/>
      <c r="G200" s="91"/>
      <c r="H200" s="48"/>
      <c r="I200" s="10">
        <v>0</v>
      </c>
      <c r="J200" s="10">
        <v>0</v>
      </c>
      <c r="K200" s="7">
        <v>0</v>
      </c>
      <c r="L200" s="8"/>
      <c r="M200" s="94" t="s">
        <v>305</v>
      </c>
    </row>
    <row r="201" spans="1:13" s="90" customFormat="1" ht="56.25" customHeight="1" x14ac:dyDescent="0.25">
      <c r="A201" s="118"/>
      <c r="B201" s="105"/>
      <c r="C201" s="106"/>
      <c r="D201" s="106"/>
      <c r="E201" s="119" t="s">
        <v>299</v>
      </c>
      <c r="F201" s="120"/>
      <c r="G201" s="91"/>
      <c r="H201" s="48"/>
      <c r="I201" s="10">
        <v>0</v>
      </c>
      <c r="J201" s="10">
        <v>0</v>
      </c>
      <c r="K201" s="7">
        <v>0</v>
      </c>
      <c r="L201" s="10"/>
      <c r="M201" s="95" t="s">
        <v>306</v>
      </c>
    </row>
    <row r="202" spans="1:13" s="90" customFormat="1" ht="41.25" customHeight="1" x14ac:dyDescent="0.25">
      <c r="A202" s="118"/>
      <c r="B202" s="105"/>
      <c r="C202" s="106"/>
      <c r="D202" s="106"/>
      <c r="E202" s="119" t="s">
        <v>300</v>
      </c>
      <c r="F202" s="120"/>
      <c r="G202" s="91"/>
      <c r="H202" s="48"/>
      <c r="I202" s="10">
        <v>95</v>
      </c>
      <c r="J202" s="10">
        <v>95</v>
      </c>
      <c r="K202" s="7">
        <v>0</v>
      </c>
      <c r="L202" s="8"/>
      <c r="M202" s="96" t="s">
        <v>307</v>
      </c>
    </row>
    <row r="203" spans="1:13" s="90" customFormat="1" x14ac:dyDescent="0.25">
      <c r="A203" s="118"/>
      <c r="B203" s="105"/>
      <c r="C203" s="106"/>
      <c r="D203" s="106"/>
      <c r="E203" s="119" t="s">
        <v>295</v>
      </c>
      <c r="F203" s="120"/>
      <c r="G203" s="91"/>
      <c r="H203" s="48"/>
      <c r="I203" s="10">
        <v>0</v>
      </c>
      <c r="J203" s="10">
        <v>0</v>
      </c>
      <c r="K203" s="7">
        <v>0</v>
      </c>
      <c r="L203" s="8"/>
      <c r="M203" s="100" t="s">
        <v>308</v>
      </c>
    </row>
    <row r="204" spans="1:13" s="90" customFormat="1" x14ac:dyDescent="0.25">
      <c r="A204" s="118"/>
      <c r="B204" s="105"/>
      <c r="C204" s="106"/>
      <c r="D204" s="106"/>
      <c r="E204" s="119" t="s">
        <v>296</v>
      </c>
      <c r="F204" s="120"/>
      <c r="G204" s="91"/>
      <c r="H204" s="48"/>
      <c r="I204" s="10">
        <v>0</v>
      </c>
      <c r="J204" s="10">
        <v>0</v>
      </c>
      <c r="K204" s="7">
        <v>0</v>
      </c>
      <c r="L204" s="8"/>
      <c r="M204" s="101"/>
    </row>
    <row r="205" spans="1:13" s="90" customFormat="1" ht="54" x14ac:dyDescent="0.25">
      <c r="A205" s="118"/>
      <c r="B205" s="105"/>
      <c r="C205" s="106"/>
      <c r="D205" s="106"/>
      <c r="E205" s="119" t="s">
        <v>53</v>
      </c>
      <c r="F205" s="120"/>
      <c r="G205" s="91"/>
      <c r="H205" s="48"/>
      <c r="I205" s="10">
        <v>0</v>
      </c>
      <c r="J205" s="10">
        <v>0</v>
      </c>
      <c r="K205" s="7">
        <v>0</v>
      </c>
      <c r="L205" s="8"/>
      <c r="M205" s="96" t="s">
        <v>303</v>
      </c>
    </row>
    <row r="206" spans="1:13" ht="54" x14ac:dyDescent="0.25">
      <c r="A206" s="118"/>
      <c r="B206" s="108"/>
      <c r="C206" s="109"/>
      <c r="D206" s="109"/>
      <c r="E206" s="121" t="s">
        <v>301</v>
      </c>
      <c r="F206" s="122"/>
      <c r="G206" s="92"/>
      <c r="H206" s="10">
        <v>9</v>
      </c>
      <c r="I206" s="7">
        <v>95</v>
      </c>
      <c r="J206" s="7">
        <v>95</v>
      </c>
      <c r="K206" s="7">
        <v>0</v>
      </c>
      <c r="L206" s="8"/>
      <c r="M206" s="96" t="s">
        <v>304</v>
      </c>
    </row>
    <row r="207" spans="1:13" x14ac:dyDescent="0.25">
      <c r="A207" s="224">
        <v>115</v>
      </c>
      <c r="B207" s="168" t="s">
        <v>184</v>
      </c>
      <c r="C207" s="168"/>
      <c r="D207" s="168"/>
      <c r="E207" s="168" t="s">
        <v>186</v>
      </c>
      <c r="F207" s="168"/>
      <c r="G207" s="58"/>
      <c r="H207" s="24">
        <v>0</v>
      </c>
      <c r="I207" s="28">
        <v>0</v>
      </c>
      <c r="J207" s="28">
        <v>0</v>
      </c>
      <c r="K207" s="28">
        <v>0</v>
      </c>
      <c r="L207" s="23"/>
      <c r="M207" s="218" t="s">
        <v>152</v>
      </c>
    </row>
    <row r="208" spans="1:13" x14ac:dyDescent="0.25">
      <c r="A208" s="225"/>
      <c r="B208" s="168"/>
      <c r="C208" s="168"/>
      <c r="D208" s="168"/>
      <c r="E208" s="168" t="s">
        <v>187</v>
      </c>
      <c r="F208" s="168"/>
      <c r="G208" s="58"/>
      <c r="H208" s="24">
        <v>0</v>
      </c>
      <c r="I208" s="28">
        <v>0</v>
      </c>
      <c r="J208" s="28">
        <v>0</v>
      </c>
      <c r="K208" s="28">
        <v>0</v>
      </c>
      <c r="L208" s="23"/>
      <c r="M208" s="219"/>
    </row>
    <row r="209" spans="1:13" x14ac:dyDescent="0.25">
      <c r="A209" s="224">
        <v>116</v>
      </c>
      <c r="B209" s="168" t="s">
        <v>185</v>
      </c>
      <c r="C209" s="168"/>
      <c r="D209" s="168"/>
      <c r="E209" s="168" t="s">
        <v>186</v>
      </c>
      <c r="F209" s="168"/>
      <c r="G209" s="58"/>
      <c r="H209" s="24">
        <v>0</v>
      </c>
      <c r="I209" s="28">
        <v>0</v>
      </c>
      <c r="J209" s="28">
        <v>0</v>
      </c>
      <c r="K209" s="28">
        <v>0</v>
      </c>
      <c r="L209" s="23"/>
      <c r="M209" s="218" t="s">
        <v>153</v>
      </c>
    </row>
    <row r="210" spans="1:13" x14ac:dyDescent="0.25">
      <c r="A210" s="225"/>
      <c r="B210" s="168"/>
      <c r="C210" s="168"/>
      <c r="D210" s="168"/>
      <c r="E210" s="168" t="s">
        <v>187</v>
      </c>
      <c r="F210" s="168"/>
      <c r="G210" s="58"/>
      <c r="H210" s="24">
        <v>0</v>
      </c>
      <c r="I210" s="28">
        <v>0</v>
      </c>
      <c r="J210" s="28">
        <v>0</v>
      </c>
      <c r="K210" s="28">
        <v>0</v>
      </c>
      <c r="L210" s="23"/>
      <c r="M210" s="219"/>
    </row>
    <row r="211" spans="1:13" x14ac:dyDescent="0.25">
      <c r="A211" s="220" t="s">
        <v>154</v>
      </c>
      <c r="B211" s="221"/>
      <c r="C211" s="221"/>
      <c r="D211" s="221"/>
      <c r="E211" s="221"/>
      <c r="F211" s="221"/>
      <c r="G211" s="221"/>
      <c r="H211" s="221"/>
      <c r="I211" s="221"/>
      <c r="J211" s="221"/>
      <c r="K211" s="221"/>
      <c r="L211" s="221"/>
      <c r="M211" s="222"/>
    </row>
    <row r="212" spans="1:13" ht="15" customHeight="1" x14ac:dyDescent="0.25">
      <c r="A212" s="43">
        <v>117</v>
      </c>
      <c r="B212" s="223" t="s">
        <v>137</v>
      </c>
      <c r="C212" s="223"/>
      <c r="D212" s="223"/>
      <c r="E212" s="223"/>
      <c r="F212" s="223"/>
      <c r="G212" s="223"/>
      <c r="H212" s="223"/>
      <c r="I212" s="38"/>
      <c r="J212" s="38"/>
      <c r="K212" s="38"/>
      <c r="L212" s="60"/>
      <c r="M212" s="38"/>
    </row>
    <row r="213" spans="1:13" ht="45" customHeight="1" x14ac:dyDescent="0.25">
      <c r="A213" s="43">
        <v>118</v>
      </c>
      <c r="B213" s="126" t="s">
        <v>109</v>
      </c>
      <c r="C213" s="127"/>
      <c r="D213" s="127"/>
      <c r="E213" s="127"/>
      <c r="F213" s="128"/>
      <c r="G213" s="61"/>
      <c r="H213" s="24" t="s">
        <v>237</v>
      </c>
      <c r="I213" s="12" t="s">
        <v>237</v>
      </c>
      <c r="J213" s="12" t="s">
        <v>237</v>
      </c>
      <c r="K213" s="12"/>
      <c r="L213" s="60"/>
      <c r="M213" s="62" t="s">
        <v>218</v>
      </c>
    </row>
    <row r="214" spans="1:13" ht="51" customHeight="1" x14ac:dyDescent="0.25">
      <c r="A214" s="43">
        <v>119</v>
      </c>
      <c r="B214" s="126" t="s">
        <v>122</v>
      </c>
      <c r="C214" s="127"/>
      <c r="D214" s="127"/>
      <c r="E214" s="127"/>
      <c r="F214" s="128"/>
      <c r="G214" s="27">
        <v>4</v>
      </c>
      <c r="H214" s="24">
        <v>2</v>
      </c>
      <c r="I214" s="12">
        <v>6</v>
      </c>
      <c r="J214" s="12">
        <v>0</v>
      </c>
      <c r="K214" s="12"/>
      <c r="L214" s="65"/>
      <c r="M214" s="62" t="s">
        <v>219</v>
      </c>
    </row>
    <row r="215" spans="1:13" ht="49.5" x14ac:dyDescent="0.25">
      <c r="A215" s="43">
        <v>120</v>
      </c>
      <c r="B215" s="126" t="s">
        <v>110</v>
      </c>
      <c r="C215" s="127"/>
      <c r="D215" s="127"/>
      <c r="E215" s="127"/>
      <c r="F215" s="128"/>
      <c r="G215" s="27">
        <v>50</v>
      </c>
      <c r="H215" s="24">
        <v>12</v>
      </c>
      <c r="I215" s="12">
        <v>175</v>
      </c>
      <c r="J215" s="12">
        <f>I215+K215</f>
        <v>197</v>
      </c>
      <c r="K215" s="12">
        <v>22</v>
      </c>
      <c r="L215" s="65" t="s">
        <v>328</v>
      </c>
      <c r="M215" s="62" t="s">
        <v>220</v>
      </c>
    </row>
    <row r="216" spans="1:13" ht="33" x14ac:dyDescent="0.25">
      <c r="A216" s="43">
        <v>121</v>
      </c>
      <c r="B216" s="126" t="s">
        <v>123</v>
      </c>
      <c r="C216" s="127"/>
      <c r="D216" s="127"/>
      <c r="E216" s="127"/>
      <c r="F216" s="128"/>
      <c r="G216" s="27"/>
      <c r="H216" s="24">
        <v>2</v>
      </c>
      <c r="I216" s="12">
        <v>65</v>
      </c>
      <c r="J216" s="12">
        <v>0</v>
      </c>
      <c r="K216" s="12"/>
      <c r="L216" s="65"/>
      <c r="M216" s="62" t="s">
        <v>221</v>
      </c>
    </row>
    <row r="217" spans="1:13" ht="15" customHeight="1" x14ac:dyDescent="0.25">
      <c r="A217" s="43">
        <v>122</v>
      </c>
      <c r="B217" s="223" t="s">
        <v>138</v>
      </c>
      <c r="C217" s="223"/>
      <c r="D217" s="223"/>
      <c r="E217" s="223"/>
      <c r="F217" s="223"/>
      <c r="G217" s="223"/>
      <c r="H217" s="223"/>
      <c r="I217" s="12"/>
      <c r="J217" s="12"/>
      <c r="K217" s="38"/>
      <c r="L217" s="60"/>
      <c r="M217" s="38"/>
    </row>
    <row r="218" spans="1:13" ht="33" x14ac:dyDescent="0.25">
      <c r="A218" s="43">
        <v>123</v>
      </c>
      <c r="B218" s="126" t="s">
        <v>111</v>
      </c>
      <c r="C218" s="127"/>
      <c r="D218" s="127"/>
      <c r="E218" s="127"/>
      <c r="F218" s="128"/>
      <c r="G218" s="27"/>
      <c r="H218" s="24">
        <v>9</v>
      </c>
      <c r="I218" s="12">
        <v>9</v>
      </c>
      <c r="J218" s="12">
        <v>9</v>
      </c>
      <c r="K218" s="12"/>
      <c r="L218" s="60"/>
      <c r="M218" s="62" t="s">
        <v>222</v>
      </c>
    </row>
    <row r="219" spans="1:13" ht="33" x14ac:dyDescent="0.25">
      <c r="A219" s="43">
        <v>124</v>
      </c>
      <c r="B219" s="126" t="s">
        <v>124</v>
      </c>
      <c r="C219" s="127"/>
      <c r="D219" s="127"/>
      <c r="E219" s="127"/>
      <c r="F219" s="128"/>
      <c r="G219" s="27">
        <v>9</v>
      </c>
      <c r="H219" s="24">
        <v>3</v>
      </c>
      <c r="I219" s="12">
        <v>5</v>
      </c>
      <c r="J219" s="12">
        <v>0</v>
      </c>
      <c r="K219" s="12"/>
      <c r="L219" s="67"/>
      <c r="M219" s="62" t="s">
        <v>219</v>
      </c>
    </row>
    <row r="220" spans="1:13" ht="33" x14ac:dyDescent="0.25">
      <c r="A220" s="43">
        <v>125</v>
      </c>
      <c r="B220" s="126" t="s">
        <v>112</v>
      </c>
      <c r="C220" s="127"/>
      <c r="D220" s="127"/>
      <c r="E220" s="127"/>
      <c r="F220" s="128"/>
      <c r="G220" s="27">
        <v>50</v>
      </c>
      <c r="H220" s="24">
        <v>9</v>
      </c>
      <c r="I220" s="12">
        <v>9</v>
      </c>
      <c r="J220" s="12">
        <v>0</v>
      </c>
      <c r="K220" s="12"/>
      <c r="L220" s="60"/>
      <c r="M220" s="62" t="s">
        <v>220</v>
      </c>
    </row>
    <row r="221" spans="1:13" ht="33" x14ac:dyDescent="0.25">
      <c r="A221" s="43">
        <v>126</v>
      </c>
      <c r="B221" s="126" t="s">
        <v>125</v>
      </c>
      <c r="C221" s="127"/>
      <c r="D221" s="127"/>
      <c r="E221" s="127"/>
      <c r="F221" s="128"/>
      <c r="G221" s="27"/>
      <c r="H221" s="24">
        <v>0</v>
      </c>
      <c r="I221" s="12">
        <v>19</v>
      </c>
      <c r="J221" s="12">
        <v>0</v>
      </c>
      <c r="K221" s="12"/>
      <c r="L221" s="65"/>
      <c r="M221" s="62" t="s">
        <v>221</v>
      </c>
    </row>
    <row r="222" spans="1:13" x14ac:dyDescent="0.25">
      <c r="A222" s="132" t="s">
        <v>54</v>
      </c>
      <c r="B222" s="133"/>
      <c r="C222" s="133"/>
      <c r="D222" s="133"/>
      <c r="E222" s="133"/>
      <c r="F222" s="133"/>
      <c r="G222" s="133"/>
      <c r="H222" s="133"/>
      <c r="I222" s="133"/>
      <c r="J222" s="133"/>
      <c r="K222" s="133"/>
      <c r="L222" s="133"/>
      <c r="M222" s="134"/>
    </row>
    <row r="223" spans="1:13" x14ac:dyDescent="0.25">
      <c r="A223" s="7">
        <v>127</v>
      </c>
      <c r="B223" s="129" t="s">
        <v>70</v>
      </c>
      <c r="C223" s="129"/>
      <c r="D223" s="129"/>
      <c r="E223" s="129"/>
      <c r="F223" s="129"/>
      <c r="G223" s="20"/>
      <c r="H223" s="10" t="s">
        <v>237</v>
      </c>
      <c r="I223" s="7" t="s">
        <v>237</v>
      </c>
      <c r="J223" s="7" t="s">
        <v>237</v>
      </c>
      <c r="K223" s="7" t="s">
        <v>237</v>
      </c>
      <c r="L223" s="8"/>
      <c r="M223" s="9"/>
    </row>
    <row r="224" spans="1:13" x14ac:dyDescent="0.25">
      <c r="A224" s="229">
        <v>128</v>
      </c>
      <c r="B224" s="129" t="s">
        <v>55</v>
      </c>
      <c r="C224" s="129"/>
      <c r="D224" s="129"/>
      <c r="E224" s="156" t="s">
        <v>56</v>
      </c>
      <c r="F224" s="156"/>
      <c r="G224" s="18"/>
      <c r="H224" s="10" t="s">
        <v>237</v>
      </c>
      <c r="I224" s="7" t="s">
        <v>237</v>
      </c>
      <c r="J224" s="7" t="s">
        <v>237</v>
      </c>
      <c r="K224" s="7" t="s">
        <v>237</v>
      </c>
      <c r="L224" s="8"/>
      <c r="M224" s="9"/>
    </row>
    <row r="225" spans="1:13" x14ac:dyDescent="0.25">
      <c r="A225" s="229"/>
      <c r="B225" s="129"/>
      <c r="C225" s="129"/>
      <c r="D225" s="129"/>
      <c r="E225" s="156" t="s">
        <v>57</v>
      </c>
      <c r="F225" s="156"/>
      <c r="G225" s="18"/>
      <c r="H225" s="10" t="s">
        <v>237</v>
      </c>
      <c r="I225" s="7" t="s">
        <v>237</v>
      </c>
      <c r="J225" s="7" t="s">
        <v>237</v>
      </c>
      <c r="K225" s="7" t="s">
        <v>237</v>
      </c>
      <c r="L225" s="8"/>
      <c r="M225" s="9"/>
    </row>
    <row r="226" spans="1:13" x14ac:dyDescent="0.25">
      <c r="A226" s="229"/>
      <c r="B226" s="129"/>
      <c r="C226" s="129"/>
      <c r="D226" s="129"/>
      <c r="E226" s="156" t="s">
        <v>58</v>
      </c>
      <c r="F226" s="156"/>
      <c r="G226" s="18"/>
      <c r="H226" s="10" t="s">
        <v>237</v>
      </c>
      <c r="I226" s="7" t="s">
        <v>237</v>
      </c>
      <c r="J226" s="7" t="s">
        <v>237</v>
      </c>
      <c r="K226" s="7" t="s">
        <v>237</v>
      </c>
      <c r="L226" s="8"/>
      <c r="M226" s="9"/>
    </row>
    <row r="227" spans="1:13" x14ac:dyDescent="0.25">
      <c r="A227" s="229"/>
      <c r="B227" s="129"/>
      <c r="C227" s="129"/>
      <c r="D227" s="129"/>
      <c r="E227" s="156" t="s">
        <v>59</v>
      </c>
      <c r="F227" s="156"/>
      <c r="G227" s="18"/>
      <c r="H227" s="10" t="s">
        <v>237</v>
      </c>
      <c r="I227" s="7" t="s">
        <v>237</v>
      </c>
      <c r="J227" s="7" t="s">
        <v>237</v>
      </c>
      <c r="K227" s="7" t="s">
        <v>237</v>
      </c>
      <c r="L227" s="8"/>
      <c r="M227" s="9"/>
    </row>
    <row r="228" spans="1:13" x14ac:dyDescent="0.25">
      <c r="A228" s="229">
        <v>129</v>
      </c>
      <c r="B228" s="129" t="s">
        <v>60</v>
      </c>
      <c r="C228" s="129"/>
      <c r="D228" s="129"/>
      <c r="E228" s="156" t="s">
        <v>61</v>
      </c>
      <c r="F228" s="156"/>
      <c r="G228" s="18"/>
      <c r="H228" s="10">
        <v>9</v>
      </c>
      <c r="I228" s="7">
        <v>12</v>
      </c>
      <c r="J228" s="7">
        <v>12</v>
      </c>
      <c r="K228" s="7">
        <v>0</v>
      </c>
      <c r="L228" s="8"/>
      <c r="M228" s="9"/>
    </row>
    <row r="229" spans="1:13" x14ac:dyDescent="0.25">
      <c r="A229" s="229"/>
      <c r="B229" s="129"/>
      <c r="C229" s="129"/>
      <c r="D229" s="129"/>
      <c r="E229" s="156" t="s">
        <v>62</v>
      </c>
      <c r="F229" s="156"/>
      <c r="G229" s="18"/>
      <c r="H229" s="10">
        <v>9</v>
      </c>
      <c r="I229" s="7">
        <v>9</v>
      </c>
      <c r="J229" s="7">
        <v>9</v>
      </c>
      <c r="K229" s="7">
        <v>0</v>
      </c>
      <c r="L229" s="8"/>
      <c r="M229" s="9"/>
    </row>
    <row r="230" spans="1:13" ht="38.25" customHeight="1" x14ac:dyDescent="0.25">
      <c r="A230" s="229"/>
      <c r="B230" s="129"/>
      <c r="C230" s="129"/>
      <c r="D230" s="129"/>
      <c r="E230" s="129" t="s">
        <v>63</v>
      </c>
      <c r="F230" s="129"/>
      <c r="G230" s="20"/>
      <c r="H230" s="10">
        <v>1</v>
      </c>
      <c r="I230" s="7">
        <v>1</v>
      </c>
      <c r="J230" s="7">
        <v>1</v>
      </c>
      <c r="K230" s="7">
        <v>0</v>
      </c>
      <c r="L230" s="8"/>
      <c r="M230" s="9"/>
    </row>
    <row r="231" spans="1:13" x14ac:dyDescent="0.25">
      <c r="A231" s="229"/>
      <c r="B231" s="129"/>
      <c r="C231" s="129"/>
      <c r="D231" s="129"/>
      <c r="E231" s="156" t="s">
        <v>24</v>
      </c>
      <c r="F231" s="156"/>
      <c r="G231" s="18"/>
      <c r="H231" s="10">
        <v>5</v>
      </c>
      <c r="I231" s="7">
        <v>9</v>
      </c>
      <c r="J231" s="7">
        <v>9</v>
      </c>
      <c r="K231" s="7">
        <v>0</v>
      </c>
      <c r="L231" s="8"/>
      <c r="M231" s="9"/>
    </row>
    <row r="232" spans="1:13" ht="39.75" customHeight="1" x14ac:dyDescent="0.25">
      <c r="A232" s="229"/>
      <c r="B232" s="129"/>
      <c r="C232" s="129"/>
      <c r="D232" s="129"/>
      <c r="E232" s="129" t="s">
        <v>64</v>
      </c>
      <c r="F232" s="129"/>
      <c r="G232" s="20"/>
      <c r="H232" s="10">
        <v>0</v>
      </c>
      <c r="I232" s="7">
        <v>24</v>
      </c>
      <c r="J232" s="7">
        <v>24</v>
      </c>
      <c r="K232" s="7">
        <v>0</v>
      </c>
      <c r="L232" s="8"/>
      <c r="M232" s="9" t="s">
        <v>264</v>
      </c>
    </row>
    <row r="233" spans="1:13" ht="15" customHeight="1" x14ac:dyDescent="0.25">
      <c r="A233" s="229"/>
      <c r="B233" s="129"/>
      <c r="C233" s="129"/>
      <c r="D233" s="129"/>
      <c r="E233" s="230" t="s">
        <v>13</v>
      </c>
      <c r="F233" s="230"/>
      <c r="G233" s="59"/>
      <c r="H233" s="10">
        <f>SUM(H228:H232)</f>
        <v>24</v>
      </c>
      <c r="I233" s="48">
        <v>55</v>
      </c>
      <c r="J233" s="48">
        <v>55</v>
      </c>
      <c r="K233" s="7">
        <v>0</v>
      </c>
      <c r="L233" s="8"/>
      <c r="M233" s="9"/>
    </row>
    <row r="234" spans="1:13" x14ac:dyDescent="0.25">
      <c r="A234" s="229">
        <v>130</v>
      </c>
      <c r="B234" s="129" t="s">
        <v>65</v>
      </c>
      <c r="C234" s="129"/>
      <c r="D234" s="129"/>
      <c r="E234" s="231" t="s">
        <v>66</v>
      </c>
      <c r="F234" s="63" t="s">
        <v>69</v>
      </c>
      <c r="G234" s="7">
        <v>41</v>
      </c>
      <c r="H234" s="10">
        <v>40</v>
      </c>
      <c r="I234" s="7">
        <v>41</v>
      </c>
      <c r="J234" s="7">
        <v>41</v>
      </c>
      <c r="K234" s="7">
        <v>0</v>
      </c>
      <c r="L234" s="8"/>
      <c r="M234" s="9"/>
    </row>
    <row r="235" spans="1:13" x14ac:dyDescent="0.25">
      <c r="A235" s="229"/>
      <c r="B235" s="129"/>
      <c r="C235" s="129"/>
      <c r="D235" s="129"/>
      <c r="E235" s="232"/>
      <c r="F235" s="63" t="s">
        <v>71</v>
      </c>
      <c r="G235" s="64">
        <v>20</v>
      </c>
      <c r="H235" s="10">
        <v>18</v>
      </c>
      <c r="I235" s="7">
        <v>20</v>
      </c>
      <c r="J235" s="7">
        <v>20</v>
      </c>
      <c r="K235" s="7">
        <v>0</v>
      </c>
      <c r="L235" s="8"/>
      <c r="M235" s="9"/>
    </row>
    <row r="236" spans="1:13" x14ac:dyDescent="0.25">
      <c r="A236" s="229"/>
      <c r="B236" s="129"/>
      <c r="C236" s="129"/>
      <c r="D236" s="129"/>
      <c r="E236" s="157" t="s">
        <v>67</v>
      </c>
      <c r="F236" s="159"/>
      <c r="G236" s="57">
        <v>0</v>
      </c>
      <c r="H236" s="10">
        <v>0</v>
      </c>
      <c r="I236" s="5">
        <v>0</v>
      </c>
      <c r="J236" s="5">
        <v>0</v>
      </c>
      <c r="K236" s="7">
        <v>0</v>
      </c>
      <c r="L236" s="8"/>
      <c r="M236" s="9"/>
    </row>
    <row r="243" spans="5:5" x14ac:dyDescent="0.25">
      <c r="E243" s="1" t="s">
        <v>263</v>
      </c>
    </row>
  </sheetData>
  <customSheetViews>
    <customSheetView guid="{2EBB09E0-67DA-41E9-8265-00F5B0C54C78}" scale="82" showPageBreaks="1" printArea="1" view="pageBreakPreview" topLeftCell="C1">
      <selection activeCell="L11" sqref="L11"/>
      <rowBreaks count="7" manualBreakCount="7">
        <brk id="73" max="11" man="1"/>
        <brk id="135" max="11" man="1"/>
        <brk id="219" max="11" man="1"/>
        <brk id="286" max="11" man="1"/>
        <brk id="358" max="11" man="1"/>
        <brk id="396" max="11" man="1"/>
        <brk id="460" max="11" man="1"/>
      </rowBreaks>
      <pageMargins left="0.7" right="0.7" top="0.75" bottom="0.75" header="0.3" footer="0.3"/>
      <pageSetup paperSize="9" scale="43" fitToHeight="0" orientation="landscape" r:id="rId1"/>
    </customSheetView>
    <customSheetView guid="{5C8A204A-8BF3-4F72-877E-C51AF3345954}" showPageBreaks="1" printArea="1" view="pageBreakPreview" topLeftCell="A4">
      <selection activeCell="J13" sqref="J13"/>
      <rowBreaks count="7" manualBreakCount="7">
        <brk id="73" max="9" man="1"/>
        <brk id="139" max="9" man="1"/>
        <brk id="214" max="9" man="1"/>
        <brk id="275" max="9" man="1"/>
        <brk id="350" max="9" man="1"/>
        <brk id="406" max="9" man="1"/>
        <brk id="484" max="9" man="1"/>
      </rowBreaks>
      <pageMargins left="0.7" right="0.7" top="0.75" bottom="0.75" header="0.3" footer="0.3"/>
      <pageSetup paperSize="9" scale="53" fitToHeight="0" orientation="portrait" r:id="rId2"/>
    </customSheetView>
    <customSheetView guid="{85BE1F0F-E626-4557-8C18-E619092754FC}" scale="82" showPageBreaks="1" printArea="1" view="pageBreakPreview">
      <selection activeCell="A4" sqref="A4"/>
      <rowBreaks count="7" manualBreakCount="7">
        <brk id="73" max="9" man="1"/>
        <brk id="137" max="9" man="1"/>
        <brk id="223" max="9" man="1"/>
        <brk id="290" max="9" man="1"/>
        <brk id="362" max="9" man="1"/>
        <brk id="404" max="9" man="1"/>
        <brk id="475" max="9" man="1"/>
      </rowBreaks>
      <pageMargins left="0.7" right="0.7" top="0.75" bottom="0.75" header="0.3" footer="0.3"/>
      <pageSetup paperSize="9" scale="43" fitToHeight="0" orientation="landscape" r:id="rId3"/>
    </customSheetView>
    <customSheetView guid="{67DA9FA9-CE6F-42D4-8C07-EAA26FE589AF}" scale="69" showPageBreaks="1" printArea="1" topLeftCell="A105">
      <selection activeCell="B108" sqref="B108:E118"/>
      <rowBreaks count="10" manualBreakCount="10">
        <brk id="73" max="11" man="1"/>
        <brk id="136" max="11" man="1"/>
        <brk id="170" max="11" man="1"/>
        <brk id="224" max="11" man="1"/>
        <brk id="274" max="11" man="1"/>
        <brk id="293" max="11" man="1"/>
        <brk id="349" max="11" man="1"/>
        <brk id="369" max="11" man="1"/>
        <brk id="412" max="11" man="1"/>
        <brk id="485" max="11" man="1"/>
      </rowBreaks>
      <pageMargins left="0.7" right="0.7" top="0.75" bottom="0.75" header="0.3" footer="0.3"/>
      <pageSetup paperSize="9" scale="42" fitToHeight="0" orientation="landscape" r:id="rId4"/>
    </customSheetView>
  </customSheetViews>
  <mergeCells count="309">
    <mergeCell ref="A137:A139"/>
    <mergeCell ref="B137:D139"/>
    <mergeCell ref="E137:F137"/>
    <mergeCell ref="B108:F108"/>
    <mergeCell ref="D32:F32"/>
    <mergeCell ref="B89:F89"/>
    <mergeCell ref="A95:M95"/>
    <mergeCell ref="B87:F87"/>
    <mergeCell ref="A88:M88"/>
    <mergeCell ref="G89:G93"/>
    <mergeCell ref="B97:F97"/>
    <mergeCell ref="B94:F94"/>
    <mergeCell ref="M129:M132"/>
    <mergeCell ref="B123:F123"/>
    <mergeCell ref="B122:F122"/>
    <mergeCell ref="B124:F124"/>
    <mergeCell ref="B103:D104"/>
    <mergeCell ref="B90:D93"/>
    <mergeCell ref="A90:A93"/>
    <mergeCell ref="E90:F90"/>
    <mergeCell ref="E91:F91"/>
    <mergeCell ref="B119:F119"/>
    <mergeCell ref="B120:F120"/>
    <mergeCell ref="M162:M163"/>
    <mergeCell ref="A134:M134"/>
    <mergeCell ref="A156:A158"/>
    <mergeCell ref="B160:F160"/>
    <mergeCell ref="E147:F147"/>
    <mergeCell ref="B156:D158"/>
    <mergeCell ref="B159:F159"/>
    <mergeCell ref="E151:F151"/>
    <mergeCell ref="B161:F161"/>
    <mergeCell ref="E152:F152"/>
    <mergeCell ref="E157:F157"/>
    <mergeCell ref="A159:A161"/>
    <mergeCell ref="E150:F150"/>
    <mergeCell ref="M156:M157"/>
    <mergeCell ref="B153:D155"/>
    <mergeCell ref="A153:A155"/>
    <mergeCell ref="M153:M155"/>
    <mergeCell ref="E142:F142"/>
    <mergeCell ref="B144:F144"/>
    <mergeCell ref="A136:M136"/>
    <mergeCell ref="G137:G138"/>
    <mergeCell ref="B135:F135"/>
    <mergeCell ref="M137:M139"/>
    <mergeCell ref="E149:F149"/>
    <mergeCell ref="M150:M152"/>
    <mergeCell ref="B98:F98"/>
    <mergeCell ref="E133:F133"/>
    <mergeCell ref="B126:F126"/>
    <mergeCell ref="A110:M110"/>
    <mergeCell ref="A105:M105"/>
    <mergeCell ref="B106:F106"/>
    <mergeCell ref="B127:F127"/>
    <mergeCell ref="A115:A118"/>
    <mergeCell ref="E117:F117"/>
    <mergeCell ref="A121:M121"/>
    <mergeCell ref="E118:F118"/>
    <mergeCell ref="B107:F107"/>
    <mergeCell ref="A103:A104"/>
    <mergeCell ref="E103:F103"/>
    <mergeCell ref="E104:F104"/>
    <mergeCell ref="B100:F100"/>
    <mergeCell ref="A99:M99"/>
    <mergeCell ref="G100:G104"/>
    <mergeCell ref="E138:F138"/>
    <mergeCell ref="E139:F139"/>
    <mergeCell ref="B150:D152"/>
    <mergeCell ref="E140:F140"/>
    <mergeCell ref="B102:F102"/>
    <mergeCell ref="A162:A164"/>
    <mergeCell ref="E113:F113"/>
    <mergeCell ref="B112:F112"/>
    <mergeCell ref="B113:D114"/>
    <mergeCell ref="B115:D118"/>
    <mergeCell ref="D29:F29"/>
    <mergeCell ref="E153:F153"/>
    <mergeCell ref="B146:F146"/>
    <mergeCell ref="B145:F145"/>
    <mergeCell ref="E115:F115"/>
    <mergeCell ref="A113:A114"/>
    <mergeCell ref="E156:F156"/>
    <mergeCell ref="B147:D149"/>
    <mergeCell ref="E154:F154"/>
    <mergeCell ref="E141:F141"/>
    <mergeCell ref="E155:F155"/>
    <mergeCell ref="E116:F116"/>
    <mergeCell ref="E114:F114"/>
    <mergeCell ref="A125:M125"/>
    <mergeCell ref="G111:G118"/>
    <mergeCell ref="E132:F132"/>
    <mergeCell ref="A128:M128"/>
    <mergeCell ref="A129:A133"/>
    <mergeCell ref="B129:D133"/>
    <mergeCell ref="A1:M1"/>
    <mergeCell ref="A2:M2"/>
    <mergeCell ref="A5:M5"/>
    <mergeCell ref="A11:M11"/>
    <mergeCell ref="A19:M19"/>
    <mergeCell ref="A38:M38"/>
    <mergeCell ref="A75:M75"/>
    <mergeCell ref="A22:A29"/>
    <mergeCell ref="B71:F71"/>
    <mergeCell ref="A3:M3"/>
    <mergeCell ref="D22:F22"/>
    <mergeCell ref="D23:F23"/>
    <mergeCell ref="D25:F25"/>
    <mergeCell ref="D26:F26"/>
    <mergeCell ref="G22:G23"/>
    <mergeCell ref="G25:G26"/>
    <mergeCell ref="A30:A37"/>
    <mergeCell ref="B63:F63"/>
    <mergeCell ref="A72:A73"/>
    <mergeCell ref="B41:E41"/>
    <mergeCell ref="B44:F44"/>
    <mergeCell ref="B46:D50"/>
    <mergeCell ref="B55:F55"/>
    <mergeCell ref="B56:F56"/>
    <mergeCell ref="D31:F31"/>
    <mergeCell ref="M47:M50"/>
    <mergeCell ref="A228:A233"/>
    <mergeCell ref="A234:A236"/>
    <mergeCell ref="E233:F233"/>
    <mergeCell ref="A224:A227"/>
    <mergeCell ref="A222:M222"/>
    <mergeCell ref="B234:D236"/>
    <mergeCell ref="E234:E235"/>
    <mergeCell ref="E236:F236"/>
    <mergeCell ref="B223:F223"/>
    <mergeCell ref="E226:F226"/>
    <mergeCell ref="E227:F227"/>
    <mergeCell ref="B228:D233"/>
    <mergeCell ref="E228:F228"/>
    <mergeCell ref="E229:F229"/>
    <mergeCell ref="E230:F230"/>
    <mergeCell ref="E231:F231"/>
    <mergeCell ref="E232:F232"/>
    <mergeCell ref="B224:D227"/>
    <mergeCell ref="E164:F164"/>
    <mergeCell ref="E158:F158"/>
    <mergeCell ref="E148:F148"/>
    <mergeCell ref="E224:F224"/>
    <mergeCell ref="E225:F225"/>
    <mergeCell ref="B213:F213"/>
    <mergeCell ref="B214:F214"/>
    <mergeCell ref="B215:F215"/>
    <mergeCell ref="B216:F216"/>
    <mergeCell ref="B218:F218"/>
    <mergeCell ref="B219:F219"/>
    <mergeCell ref="B220:F220"/>
    <mergeCell ref="B221:F221"/>
    <mergeCell ref="M207:M208"/>
    <mergeCell ref="M209:M210"/>
    <mergeCell ref="A211:M211"/>
    <mergeCell ref="B212:H212"/>
    <mergeCell ref="B217:H217"/>
    <mergeCell ref="A207:A208"/>
    <mergeCell ref="B209:D210"/>
    <mergeCell ref="E209:F209"/>
    <mergeCell ref="E210:F210"/>
    <mergeCell ref="A209:A210"/>
    <mergeCell ref="B207:D208"/>
    <mergeCell ref="E207:F207"/>
    <mergeCell ref="E208:F208"/>
    <mergeCell ref="B191:F191"/>
    <mergeCell ref="B192:F192"/>
    <mergeCell ref="B186:D189"/>
    <mergeCell ref="A185:M185"/>
    <mergeCell ref="M186:M189"/>
    <mergeCell ref="E196:F196"/>
    <mergeCell ref="E197:F197"/>
    <mergeCell ref="E198:F198"/>
    <mergeCell ref="E199:F199"/>
    <mergeCell ref="E187:F187"/>
    <mergeCell ref="B190:F190"/>
    <mergeCell ref="E188:F188"/>
    <mergeCell ref="E189:F189"/>
    <mergeCell ref="M196:M197"/>
    <mergeCell ref="B22:C29"/>
    <mergeCell ref="G33:G34"/>
    <mergeCell ref="G36:G37"/>
    <mergeCell ref="B184:F184"/>
    <mergeCell ref="B174:F174"/>
    <mergeCell ref="B175:F175"/>
    <mergeCell ref="B176:F176"/>
    <mergeCell ref="B179:F179"/>
    <mergeCell ref="B172:F172"/>
    <mergeCell ref="B165:D166"/>
    <mergeCell ref="E165:F165"/>
    <mergeCell ref="A171:M171"/>
    <mergeCell ref="B167:F167"/>
    <mergeCell ref="M165:M166"/>
    <mergeCell ref="B168:F168"/>
    <mergeCell ref="B169:F169"/>
    <mergeCell ref="B170:F170"/>
    <mergeCell ref="A181:M181"/>
    <mergeCell ref="A165:A166"/>
    <mergeCell ref="B180:F180"/>
    <mergeCell ref="B173:F173"/>
    <mergeCell ref="G30:G31"/>
    <mergeCell ref="B52:F52"/>
    <mergeCell ref="B30:C37"/>
    <mergeCell ref="B4:F4"/>
    <mergeCell ref="B6:F6"/>
    <mergeCell ref="B7:F7"/>
    <mergeCell ref="B8:F8"/>
    <mergeCell ref="B9:F9"/>
    <mergeCell ref="B10:F10"/>
    <mergeCell ref="B12:F12"/>
    <mergeCell ref="B13:F13"/>
    <mergeCell ref="B15:F15"/>
    <mergeCell ref="B14:F14"/>
    <mergeCell ref="B16:F16"/>
    <mergeCell ref="B17:F17"/>
    <mergeCell ref="B18:F18"/>
    <mergeCell ref="D28:F28"/>
    <mergeCell ref="B45:F45"/>
    <mergeCell ref="B70:F70"/>
    <mergeCell ref="B67:F67"/>
    <mergeCell ref="B69:F69"/>
    <mergeCell ref="B57:F57"/>
    <mergeCell ref="B54:F54"/>
    <mergeCell ref="D30:F30"/>
    <mergeCell ref="D33:F33"/>
    <mergeCell ref="D34:F34"/>
    <mergeCell ref="D37:F37"/>
    <mergeCell ref="B61:E61"/>
    <mergeCell ref="B62:E62"/>
    <mergeCell ref="D24:F24"/>
    <mergeCell ref="B20:E20"/>
    <mergeCell ref="B21:E21"/>
    <mergeCell ref="B68:F68"/>
    <mergeCell ref="B66:F66"/>
    <mergeCell ref="D27:F27"/>
    <mergeCell ref="B42:F42"/>
    <mergeCell ref="B43:F43"/>
    <mergeCell ref="E163:F163"/>
    <mergeCell ref="B140:D142"/>
    <mergeCell ref="B143:F143"/>
    <mergeCell ref="B162:D164"/>
    <mergeCell ref="E162:F162"/>
    <mergeCell ref="B40:F40"/>
    <mergeCell ref="L46:L50"/>
    <mergeCell ref="G72:G73"/>
    <mergeCell ref="B51:F51"/>
    <mergeCell ref="B53:F53"/>
    <mergeCell ref="E129:F129"/>
    <mergeCell ref="E130:F130"/>
    <mergeCell ref="E131:F131"/>
    <mergeCell ref="B109:F109"/>
    <mergeCell ref="B101:F101"/>
    <mergeCell ref="B111:F111"/>
    <mergeCell ref="E92:F92"/>
    <mergeCell ref="E93:F93"/>
    <mergeCell ref="B96:F96"/>
    <mergeCell ref="B64:E64"/>
    <mergeCell ref="B65:F65"/>
    <mergeCell ref="B58:F58"/>
    <mergeCell ref="B59:F59"/>
    <mergeCell ref="B60:F60"/>
    <mergeCell ref="B177:F177"/>
    <mergeCell ref="B178:F178"/>
    <mergeCell ref="B182:F182"/>
    <mergeCell ref="A144:A146"/>
    <mergeCell ref="A140:A142"/>
    <mergeCell ref="E186:F186"/>
    <mergeCell ref="D35:F35"/>
    <mergeCell ref="D36:F36"/>
    <mergeCell ref="B85:F85"/>
    <mergeCell ref="B86:F86"/>
    <mergeCell ref="B74:E74"/>
    <mergeCell ref="B76:F76"/>
    <mergeCell ref="B82:F82"/>
    <mergeCell ref="B83:F83"/>
    <mergeCell ref="B81:F81"/>
    <mergeCell ref="B79:M79"/>
    <mergeCell ref="E46:F46"/>
    <mergeCell ref="E47:E50"/>
    <mergeCell ref="B77:F77"/>
    <mergeCell ref="B78:F78"/>
    <mergeCell ref="B72:E73"/>
    <mergeCell ref="M147:M149"/>
    <mergeCell ref="G156:G157"/>
    <mergeCell ref="G162:G163"/>
    <mergeCell ref="M203:M204"/>
    <mergeCell ref="B193:D199"/>
    <mergeCell ref="A193:A199"/>
    <mergeCell ref="E193:F193"/>
    <mergeCell ref="E194:F194"/>
    <mergeCell ref="E195:F195"/>
    <mergeCell ref="A46:A50"/>
    <mergeCell ref="A186:A189"/>
    <mergeCell ref="A190:A192"/>
    <mergeCell ref="A200:A206"/>
    <mergeCell ref="B200:D206"/>
    <mergeCell ref="E200:F200"/>
    <mergeCell ref="E201:F201"/>
    <mergeCell ref="E202:F202"/>
    <mergeCell ref="E203:F203"/>
    <mergeCell ref="E204:F204"/>
    <mergeCell ref="E205:F205"/>
    <mergeCell ref="E206:F206"/>
    <mergeCell ref="B183:F183"/>
    <mergeCell ref="B80:F80"/>
    <mergeCell ref="B84:F84"/>
    <mergeCell ref="A147:A149"/>
    <mergeCell ref="A150:A152"/>
    <mergeCell ref="E166:F166"/>
  </mergeCells>
  <conditionalFormatting sqref="K6:K7 K9">
    <cfRule type="colorScale" priority="32">
      <colorScale>
        <cfvo type="num" val="&quot;&lt;0&quot;"/>
        <cfvo type="num" val="0"/>
        <cfvo type="num" val="&quot;&lt;0&quot;"/>
        <color rgb="FFF8696B"/>
        <color rgb="FF92D050"/>
        <color rgb="FF63BE7B"/>
      </colorScale>
    </cfRule>
    <cfRule type="cellIs" dxfId="2" priority="34" stopIfTrue="1" operator="lessThan">
      <formula>0</formula>
    </cfRule>
  </conditionalFormatting>
  <conditionalFormatting sqref="K228:K236 K186:K191 K172:K180 K182:K184 K126:K127 K129:K133 K111:K120 K100:K104 K89:K94 K80:K87 K6:K10 K96:K98 K162:K170 K69:K71 K74 K20:K36 K39:K44 K46:K67 K76:K78 K137:K158 K196:K206">
    <cfRule type="cellIs" dxfId="1" priority="33" stopIfTrue="1" operator="lessThan">
      <formula>0</formula>
    </cfRule>
  </conditionalFormatting>
  <conditionalFormatting sqref="L7">
    <cfRule type="aboveAverage" dxfId="0" priority="31" stopIfTrue="1"/>
  </conditionalFormatting>
  <conditionalFormatting sqref="L7:L10">
    <cfRule type="colorScale" priority="30">
      <colorScale>
        <cfvo type="num" val="&quot;if g7&gt;f7*2&quot;"/>
        <cfvo type="num" val="0"/>
        <cfvo type="num" val="&quot;if g7&lt;0&quot;"/>
        <color rgb="FFF8696B"/>
        <color rgb="FF92D050"/>
        <color rgb="FFFF0000"/>
      </colorScale>
    </cfRule>
  </conditionalFormatting>
  <printOptions horizontalCentered="1"/>
  <pageMargins left="0.39370078740157483" right="0.31496062992125984" top="0.43307086614173229" bottom="0.39370078740157483" header="0.31496062992125984" footer="0.31496062992125984"/>
  <pageSetup paperSize="9" scale="47" fitToHeight="0" orientation="landscape" r:id="rId5"/>
  <rowBreaks count="7" manualBreakCount="7">
    <brk id="29" max="12" man="1"/>
    <brk id="56" max="12" man="1"/>
    <brk id="78" max="12" man="1"/>
    <brk id="109" max="12" man="1"/>
    <brk id="146" max="12" man="1"/>
    <brk id="170" max="12" man="1"/>
    <brk id="199"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G18:G20"/>
  <sheetViews>
    <sheetView workbookViewId="0">
      <selection activeCell="G18" sqref="G18:G20"/>
    </sheetView>
  </sheetViews>
  <sheetFormatPr defaultRowHeight="15" x14ac:dyDescent="0.25"/>
  <sheetData>
    <row r="18" spans="7:7" x14ac:dyDescent="0.25">
      <c r="G18">
        <v>9</v>
      </c>
    </row>
    <row r="19" spans="7:7" x14ac:dyDescent="0.25">
      <c r="G19">
        <v>9</v>
      </c>
    </row>
    <row r="20" spans="7:7" x14ac:dyDescent="0.25">
      <c r="G20">
        <v>10</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MIS Report</vt:lpstr>
      <vt:lpstr>Sheet1</vt:lpstr>
      <vt:lpstr>'MIS Report'!Print_Area</vt:lpstr>
      <vt:lpstr>'MIS Report'!Print_Titles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levovo</dc:creator>
  <cp:lastModifiedBy>CENT</cp:lastModifiedBy>
  <cp:lastPrinted>2023-01-17T07:22:02Z</cp:lastPrinted>
  <dcterms:created xsi:type="dcterms:W3CDTF">2006-09-16T00:00:00Z</dcterms:created>
  <dcterms:modified xsi:type="dcterms:W3CDTF">2023-01-31T06:47:16Z</dcterms:modified>
</cp:coreProperties>
</file>